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Primer Informe " sheetId="16" r:id="rId1"/>
    <sheet name="Asistencia y control" sheetId="17" r:id="rId2"/>
  </sheets>
  <calcPr calcId="145621"/>
</workbook>
</file>

<file path=xl/calcChain.xml><?xml version="1.0" encoding="utf-8"?>
<calcChain xmlns="http://schemas.openxmlformats.org/spreadsheetml/2006/main">
  <c r="R7" i="17" l="1"/>
  <c r="R8" i="17"/>
  <c r="R9" i="17"/>
  <c r="R10" i="17"/>
  <c r="R11" i="17"/>
  <c r="R12" i="17"/>
  <c r="R13" i="17"/>
  <c r="R14" i="17"/>
  <c r="R15" i="17"/>
  <c r="R16" i="17"/>
  <c r="R17" i="17"/>
  <c r="R18" i="17"/>
  <c r="R19" i="17"/>
  <c r="R20" i="17"/>
  <c r="R21" i="17"/>
  <c r="R22" i="17"/>
  <c r="R23" i="17"/>
  <c r="R24" i="17"/>
  <c r="R25" i="17"/>
  <c r="R26" i="17"/>
  <c r="R27" i="17"/>
  <c r="R28" i="17"/>
  <c r="R29" i="17"/>
  <c r="R30" i="17"/>
  <c r="R31" i="17"/>
  <c r="R32" i="17"/>
  <c r="R33" i="17"/>
  <c r="R34" i="17"/>
  <c r="R35" i="17"/>
  <c r="R36" i="17"/>
  <c r="R37" i="17"/>
  <c r="R38" i="17"/>
  <c r="R39" i="17"/>
  <c r="R40" i="17"/>
  <c r="R41" i="17"/>
  <c r="R42" i="17"/>
  <c r="R43" i="17"/>
  <c r="R44" i="17"/>
  <c r="R45" i="17"/>
  <c r="R46" i="17"/>
  <c r="R47" i="17"/>
  <c r="R48" i="17"/>
  <c r="R49" i="17"/>
  <c r="R50" i="17"/>
  <c r="R51" i="17"/>
  <c r="R52" i="17"/>
  <c r="R53" i="17"/>
  <c r="R54" i="17"/>
  <c r="R55" i="17"/>
  <c r="AA59" i="16"/>
  <c r="AA58" i="16"/>
  <c r="AA57" i="16"/>
  <c r="AA56" i="16"/>
  <c r="AA55" i="16"/>
  <c r="AA54" i="16"/>
  <c r="AA53" i="16"/>
  <c r="AA52" i="16"/>
  <c r="AA51" i="16"/>
  <c r="AA50" i="16"/>
  <c r="AA49" i="16"/>
  <c r="AA48" i="16"/>
  <c r="AA19" i="16"/>
  <c r="AA36" i="16"/>
  <c r="AA28" i="16"/>
  <c r="AA20" i="16"/>
  <c r="AA40" i="16"/>
  <c r="AA47" i="16"/>
  <c r="AA46" i="16"/>
  <c r="AA45" i="16"/>
  <c r="AA44" i="16"/>
  <c r="AA43" i="16"/>
  <c r="AA42" i="16"/>
  <c r="AA41" i="16"/>
  <c r="AA39" i="16"/>
  <c r="AA38" i="16"/>
  <c r="AA37" i="16"/>
  <c r="AA35" i="16"/>
  <c r="AA34" i="16"/>
  <c r="AA33" i="16"/>
  <c r="AA32" i="16"/>
  <c r="AA31" i="16"/>
  <c r="AA30" i="16"/>
  <c r="AA29" i="16"/>
  <c r="AA27" i="16"/>
  <c r="AA26" i="16"/>
  <c r="AA25" i="16"/>
  <c r="AA24" i="16"/>
  <c r="AA23" i="16"/>
  <c r="AA22" i="16"/>
  <c r="AA21" i="16"/>
  <c r="AA18" i="16"/>
  <c r="AA17" i="16"/>
  <c r="AA16" i="16"/>
  <c r="AA15" i="16"/>
  <c r="AA14" i="16"/>
  <c r="AA13" i="16"/>
  <c r="AA12" i="16"/>
  <c r="AA11" i="16"/>
  <c r="W59" i="16" l="1"/>
  <c r="V59" i="16"/>
  <c r="P59" i="16"/>
  <c r="U59" i="16" s="1"/>
  <c r="W58" i="16"/>
  <c r="V58" i="16"/>
  <c r="P58" i="16"/>
  <c r="U58" i="16" s="1"/>
  <c r="W57" i="16"/>
  <c r="V57" i="16"/>
  <c r="P57" i="16"/>
  <c r="U57" i="16" s="1"/>
  <c r="W56" i="16"/>
  <c r="V56" i="16"/>
  <c r="P56" i="16"/>
  <c r="U56" i="16" s="1"/>
  <c r="W55" i="16"/>
  <c r="V55" i="16"/>
  <c r="P55" i="16"/>
  <c r="U55" i="16" s="1"/>
  <c r="W54" i="16"/>
  <c r="V54" i="16"/>
  <c r="P54" i="16"/>
  <c r="U54" i="16" s="1"/>
  <c r="W53" i="16"/>
  <c r="V53" i="16"/>
  <c r="P53" i="16"/>
  <c r="U53" i="16" s="1"/>
  <c r="W52" i="16"/>
  <c r="V52" i="16"/>
  <c r="P52" i="16"/>
  <c r="U52" i="16" s="1"/>
  <c r="W51" i="16"/>
  <c r="V51" i="16"/>
  <c r="P51" i="16"/>
  <c r="U51" i="16" s="1"/>
  <c r="X51" i="16" s="1"/>
  <c r="Y51" i="16" s="1"/>
  <c r="W50" i="16"/>
  <c r="V50" i="16"/>
  <c r="P50" i="16"/>
  <c r="U50" i="16" s="1"/>
  <c r="W49" i="16"/>
  <c r="V49" i="16"/>
  <c r="P49" i="16"/>
  <c r="U49" i="16" s="1"/>
  <c r="W48" i="16"/>
  <c r="V48" i="16"/>
  <c r="P48" i="16"/>
  <c r="U48" i="16" s="1"/>
  <c r="W19" i="16"/>
  <c r="V19" i="16"/>
  <c r="P19" i="16"/>
  <c r="U19" i="16" s="1"/>
  <c r="X19" i="16" s="1"/>
  <c r="Y19" i="16" s="1"/>
  <c r="W36" i="16"/>
  <c r="V36" i="16"/>
  <c r="P36" i="16"/>
  <c r="U36" i="16" s="1"/>
  <c r="W28" i="16"/>
  <c r="V28" i="16"/>
  <c r="P28" i="16"/>
  <c r="U28" i="16" s="1"/>
  <c r="W20" i="16"/>
  <c r="V20" i="16"/>
  <c r="P20" i="16"/>
  <c r="U20" i="16" s="1"/>
  <c r="W40" i="16"/>
  <c r="V40" i="16"/>
  <c r="P40" i="16"/>
  <c r="U40" i="16" s="1"/>
  <c r="X40" i="16" s="1"/>
  <c r="Y40" i="16" s="1"/>
  <c r="W47" i="16"/>
  <c r="V47" i="16"/>
  <c r="P47" i="16"/>
  <c r="U47" i="16" s="1"/>
  <c r="W46" i="16"/>
  <c r="V46" i="16"/>
  <c r="P46" i="16"/>
  <c r="U46" i="16" s="1"/>
  <c r="W45" i="16"/>
  <c r="V45" i="16"/>
  <c r="P45" i="16"/>
  <c r="U45" i="16" s="1"/>
  <c r="W44" i="16"/>
  <c r="V44" i="16"/>
  <c r="P44" i="16"/>
  <c r="U44" i="16" s="1"/>
  <c r="W43" i="16"/>
  <c r="V43" i="16"/>
  <c r="P43" i="16"/>
  <c r="U43" i="16" s="1"/>
  <c r="W42" i="16"/>
  <c r="V42" i="16"/>
  <c r="P42" i="16"/>
  <c r="U42" i="16" s="1"/>
  <c r="W41" i="16"/>
  <c r="V41" i="16"/>
  <c r="P41" i="16"/>
  <c r="U41" i="16" s="1"/>
  <c r="W39" i="16"/>
  <c r="V39" i="16"/>
  <c r="P39" i="16"/>
  <c r="U39" i="16" s="1"/>
  <c r="X39" i="16" s="1"/>
  <c r="Y39" i="16" s="1"/>
  <c r="W38" i="16"/>
  <c r="V38" i="16"/>
  <c r="P38" i="16"/>
  <c r="U38" i="16" s="1"/>
  <c r="W37" i="16"/>
  <c r="V37" i="16"/>
  <c r="P37" i="16"/>
  <c r="U37" i="16" s="1"/>
  <c r="W35" i="16"/>
  <c r="V35" i="16"/>
  <c r="P35" i="16"/>
  <c r="U35" i="16" s="1"/>
  <c r="W34" i="16"/>
  <c r="V34" i="16"/>
  <c r="P34" i="16"/>
  <c r="U34" i="16" s="1"/>
  <c r="X34" i="16" s="1"/>
  <c r="Y34" i="16" s="1"/>
  <c r="W33" i="16"/>
  <c r="V33" i="16"/>
  <c r="P33" i="16"/>
  <c r="U33" i="16" s="1"/>
  <c r="W32" i="16"/>
  <c r="V32" i="16"/>
  <c r="P32" i="16"/>
  <c r="U32" i="16" s="1"/>
  <c r="W31" i="16"/>
  <c r="V31" i="16"/>
  <c r="P31" i="16"/>
  <c r="U31" i="16" s="1"/>
  <c r="W30" i="16"/>
  <c r="V30" i="16"/>
  <c r="P30" i="16"/>
  <c r="U30" i="16" s="1"/>
  <c r="X30" i="16" s="1"/>
  <c r="Y30" i="16" s="1"/>
  <c r="W29" i="16"/>
  <c r="V29" i="16"/>
  <c r="P29" i="16"/>
  <c r="U29" i="16" s="1"/>
  <c r="W27" i="16"/>
  <c r="V27" i="16"/>
  <c r="P27" i="16"/>
  <c r="U27" i="16" s="1"/>
  <c r="W26" i="16"/>
  <c r="V26" i="16"/>
  <c r="P26" i="16"/>
  <c r="U26" i="16" s="1"/>
  <c r="W25" i="16"/>
  <c r="V25" i="16"/>
  <c r="P25" i="16"/>
  <c r="U25" i="16" s="1"/>
  <c r="W24" i="16"/>
  <c r="V24" i="16"/>
  <c r="P24" i="16"/>
  <c r="U24" i="16" s="1"/>
  <c r="W23" i="16"/>
  <c r="V23" i="16"/>
  <c r="P23" i="16"/>
  <c r="U23" i="16" s="1"/>
  <c r="W22" i="16"/>
  <c r="V22" i="16"/>
  <c r="P22" i="16"/>
  <c r="U22" i="16" s="1"/>
  <c r="W21" i="16"/>
  <c r="V21" i="16"/>
  <c r="P21" i="16"/>
  <c r="U21" i="16" s="1"/>
  <c r="W18" i="16"/>
  <c r="V18" i="16"/>
  <c r="P18" i="16"/>
  <c r="U18" i="16" s="1"/>
  <c r="W17" i="16"/>
  <c r="V17" i="16"/>
  <c r="P17" i="16"/>
  <c r="U17" i="16" s="1"/>
  <c r="W16" i="16"/>
  <c r="V16" i="16"/>
  <c r="P16" i="16"/>
  <c r="U16" i="16" s="1"/>
  <c r="W15" i="16"/>
  <c r="V15" i="16"/>
  <c r="P15" i="16"/>
  <c r="U15" i="16" s="1"/>
  <c r="W14" i="16"/>
  <c r="V14" i="16"/>
  <c r="P14" i="16"/>
  <c r="U14" i="16" s="1"/>
  <c r="W13" i="16"/>
  <c r="V13" i="16"/>
  <c r="P13" i="16"/>
  <c r="U13" i="16" s="1"/>
  <c r="W12" i="16"/>
  <c r="V12" i="16"/>
  <c r="P12" i="16"/>
  <c r="U12" i="16" s="1"/>
  <c r="W11" i="16"/>
  <c r="V11" i="16"/>
  <c r="P11" i="16"/>
  <c r="U11" i="16" s="1"/>
  <c r="X32" i="16" l="1"/>
  <c r="Y32" i="16" s="1"/>
  <c r="X28" i="16"/>
  <c r="Y28" i="16" s="1"/>
  <c r="X31" i="16"/>
  <c r="Y31" i="16" s="1"/>
  <c r="X20" i="16"/>
  <c r="Y20" i="16" s="1"/>
  <c r="X21" i="16"/>
  <c r="Y21" i="16" s="1"/>
  <c r="X15" i="16"/>
  <c r="Y15" i="16" s="1"/>
  <c r="X13" i="16"/>
  <c r="Y13" i="16" s="1"/>
  <c r="X11" i="16"/>
  <c r="Y11" i="16" s="1"/>
  <c r="X22" i="16"/>
  <c r="Y22" i="16" s="1"/>
  <c r="X23" i="16"/>
  <c r="Y23" i="16" s="1"/>
  <c r="X25" i="16"/>
  <c r="Y25" i="16" s="1"/>
  <c r="X41" i="16"/>
  <c r="Y41" i="16" s="1"/>
  <c r="X42" i="16"/>
  <c r="Y42" i="16" s="1"/>
  <c r="X44" i="16"/>
  <c r="Y44" i="16" s="1"/>
  <c r="X52" i="16"/>
  <c r="Y52" i="16" s="1"/>
  <c r="X53" i="16"/>
  <c r="Y53" i="16" s="1"/>
  <c r="X55" i="16"/>
  <c r="Y55" i="16" s="1"/>
  <c r="X59" i="16"/>
  <c r="Y59" i="16" s="1"/>
  <c r="X16" i="16"/>
  <c r="Y16" i="16" s="1"/>
  <c r="X17" i="16"/>
  <c r="Y17" i="16" s="1"/>
  <c r="X26" i="16"/>
  <c r="Y26" i="16" s="1"/>
  <c r="X27" i="16"/>
  <c r="Y27" i="16" s="1"/>
  <c r="X35" i="16"/>
  <c r="Y35" i="16" s="1"/>
  <c r="X37" i="16"/>
  <c r="Y37" i="16" s="1"/>
  <c r="X45" i="16"/>
  <c r="Y45" i="16" s="1"/>
  <c r="X46" i="16"/>
  <c r="Y46" i="16" s="1"/>
  <c r="X48" i="16"/>
  <c r="Y48" i="16" s="1"/>
  <c r="X49" i="16"/>
  <c r="Y49" i="16" s="1"/>
  <c r="X56" i="16"/>
  <c r="Y56" i="16" s="1"/>
  <c r="X57" i="16"/>
  <c r="Y57" i="16" s="1"/>
  <c r="X12" i="16"/>
  <c r="Y12" i="16" s="1"/>
  <c r="X14" i="16"/>
  <c r="Y14" i="16" s="1"/>
  <c r="X18" i="16"/>
  <c r="Y18" i="16" s="1"/>
  <c r="X24" i="16"/>
  <c r="Y24" i="16" s="1"/>
  <c r="X29" i="16"/>
  <c r="Y29" i="16" s="1"/>
  <c r="X33" i="16"/>
  <c r="Y33" i="16" s="1"/>
  <c r="X38" i="16"/>
  <c r="Y38" i="16" s="1"/>
  <c r="X43" i="16"/>
  <c r="Y43" i="16" s="1"/>
  <c r="X47" i="16"/>
  <c r="Y47" i="16" s="1"/>
  <c r="X36" i="16"/>
  <c r="Y36" i="16" s="1"/>
  <c r="X50" i="16"/>
  <c r="Y50" i="16" s="1"/>
  <c r="X54" i="16"/>
  <c r="Y54" i="16" s="1"/>
  <c r="X58" i="16"/>
  <c r="Y58" i="16" s="1"/>
</calcChain>
</file>

<file path=xl/sharedStrings.xml><?xml version="1.0" encoding="utf-8"?>
<sst xmlns="http://schemas.openxmlformats.org/spreadsheetml/2006/main" count="121" uniqueCount="77">
  <si>
    <t>ALUMNO</t>
  </si>
  <si>
    <t>#</t>
  </si>
  <si>
    <t>PRIMER INFORME</t>
  </si>
  <si>
    <t>pc</t>
  </si>
  <si>
    <t>Au</t>
  </si>
  <si>
    <t>Coe</t>
  </si>
  <si>
    <t>Het</t>
  </si>
  <si>
    <t>Desempeño</t>
  </si>
  <si>
    <t>TOTAL FALTAS</t>
  </si>
  <si>
    <r>
      <t xml:space="preserve">promedio actividades </t>
    </r>
    <r>
      <rPr>
        <b/>
        <sz val="11"/>
        <color rgb="FFFFFF00"/>
        <rFont val="Calibri"/>
        <family val="2"/>
        <scheme val="minor"/>
      </rPr>
      <t>50%</t>
    </r>
  </si>
  <si>
    <t>ACTIVIDADES /FECHA</t>
  </si>
  <si>
    <t>ACTIVIDADES/FECHA</t>
  </si>
  <si>
    <t>FEBRERO/DÍA</t>
  </si>
  <si>
    <t>MARZO/DÍA</t>
  </si>
  <si>
    <t>ABRIL/DÍA</t>
  </si>
  <si>
    <t>PMP</t>
  </si>
  <si>
    <t>ÁREA: CIENCIAS NATURALES: FÍSICA</t>
  </si>
  <si>
    <t>Resultado física</t>
  </si>
  <si>
    <t>GRUPO: 10.1</t>
  </si>
  <si>
    <t xml:space="preserve">ARROYAVE URIBE KEVIN ALEXIS </t>
  </si>
  <si>
    <t>BETANCUR ARIAS KELLY YOHANA</t>
  </si>
  <si>
    <t>VALENCIA MARMOLEJO ANGIE PAOLA</t>
  </si>
  <si>
    <t>MURILLO PALACIOS ROSANA</t>
  </si>
  <si>
    <t>OCAMPO VELEZ MATEO</t>
  </si>
  <si>
    <t>GARCÌA GIRALDO SANTIAGO</t>
  </si>
  <si>
    <t>GIRALDO CASTAÑEDA YEIKO ALEXANDER</t>
  </si>
  <si>
    <t>GOMEZ CASTAÑEDA KAROL VANSSA</t>
  </si>
  <si>
    <t>LOPEZ JARAMILLO LUISA FERNANDA</t>
  </si>
  <si>
    <t>ARCILA PEREZ DAVID ESTIVEN</t>
  </si>
  <si>
    <t>ROMERO ZAPATA DANIEL</t>
  </si>
  <si>
    <t xml:space="preserve">HERRERA SANCHEZ DUVAN ALEXIS </t>
  </si>
  <si>
    <t>ZAPATA POSADA SARA ISABEL</t>
  </si>
  <si>
    <t>SUARES LEZCANO KEVIN ALEJANDRO</t>
  </si>
  <si>
    <t>QUINTERO URREA JAIBER ALEXANDER</t>
  </si>
  <si>
    <t>AGUIAR RUIZ MAICOL DANILO</t>
  </si>
  <si>
    <t>ORTIZ VANEGAS FELIPE</t>
  </si>
  <si>
    <t xml:space="preserve">AGUILAR SANMARTIN RONAL </t>
  </si>
  <si>
    <t>OLARTE GONZALEZ KEVIN</t>
  </si>
  <si>
    <t>ARENAS  OSORIO  MILENA</t>
  </si>
  <si>
    <t>PEREZ RENDON ELIANA</t>
  </si>
  <si>
    <t>VANEGAS HINCAPIE DARIO ALEJANDRO</t>
  </si>
  <si>
    <t>BEDOYA GONZALEZ ANGIE CAROLINA</t>
  </si>
  <si>
    <t>MONTOYA ZAPATA MAICOL STIVEN</t>
  </si>
  <si>
    <t>CARDONA AGUIRRE DIEGO LEON</t>
  </si>
  <si>
    <t>SANCHEZ MORENO CARLOS ANDRES</t>
  </si>
  <si>
    <t>QUINTERO OCAMPO YOVANY</t>
  </si>
  <si>
    <t xml:space="preserve">HERNANDEZ ECHEVERRI KEVIN </t>
  </si>
  <si>
    <t>LOPEZ BETANCUR JESSICA</t>
  </si>
  <si>
    <t>MEJÍA GIRALDO GERALDIN</t>
  </si>
  <si>
    <t>MIRANDA GIRALDO MERILIN</t>
  </si>
  <si>
    <t>ZAPATA RAMIREZ DANIELA</t>
  </si>
  <si>
    <t>RIVERA MONTOYA HEINER</t>
  </si>
  <si>
    <t>DIAZ  GARCIA LUIS ANGEL</t>
  </si>
  <si>
    <t xml:space="preserve">LÒPEZ NUMPAQUE STIVEN </t>
  </si>
  <si>
    <t>OTALVARO LONDOÑO ASTRID ELIANA</t>
  </si>
  <si>
    <t>COSSIO ZULUAGA MELISSA</t>
  </si>
  <si>
    <t>CONVENSIONES</t>
  </si>
  <si>
    <t>PC: PRUEBA CENSAL</t>
  </si>
  <si>
    <t>AU: AUTOEVALUACIÓN</t>
  </si>
  <si>
    <t>COE: COEVALUACIÓN</t>
  </si>
  <si>
    <t>HET: HETEREOEVALUACIÓN</t>
  </si>
  <si>
    <t xml:space="preserve"> </t>
  </si>
  <si>
    <t>TALLER DE COMPETENCIAS # 1</t>
  </si>
  <si>
    <t>LABORATORIO # 1</t>
  </si>
  <si>
    <t>LABORATORIO # 2</t>
  </si>
  <si>
    <t>BLOG</t>
  </si>
  <si>
    <t>WIKI</t>
  </si>
  <si>
    <t>PRUEBA CENSAL</t>
  </si>
  <si>
    <t>EVALUACIÓN DEL PROCESO</t>
  </si>
  <si>
    <t>TALLER MATEMÁTICA 1</t>
  </si>
  <si>
    <t>TALLER MATEMÁTICA 2</t>
  </si>
  <si>
    <t>1: FALTÓ A CLASE</t>
  </si>
  <si>
    <t>r</t>
  </si>
  <si>
    <t>n</t>
  </si>
  <si>
    <t>r: LLEGÓ RETARDADO</t>
  </si>
  <si>
    <t>n: NO INGRESÓ AL AULA</t>
  </si>
  <si>
    <t>LABORATORIO VIRTUAL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</si>
</sst>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FFFF00"/>
      <name val="Calibri"/>
      <family val="2"/>
      <scheme val="minor"/>
    </font>
    <font>
      <b/>
      <sz val="9"/>
      <color rgb="FFFFFF0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name val="Calibri"/>
      <family val="2"/>
      <scheme val="minor"/>
    </font>
    <font>
      <sz val="8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rgb="FF00B050"/>
      <name val="Verdana"/>
      <family val="2"/>
    </font>
    <font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2"/>
      <color rgb="FFFFFF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Verdana"/>
      <family val="2"/>
    </font>
    <font>
      <b/>
      <sz val="14"/>
      <name val="Verdana"/>
      <family val="2"/>
    </font>
    <font>
      <b/>
      <sz val="16"/>
      <name val="Calibri"/>
      <family val="2"/>
      <scheme val="minor"/>
    </font>
    <font>
      <b/>
      <sz val="11"/>
      <color rgb="FF00B0F0"/>
      <name val="Verdana"/>
      <family val="2"/>
    </font>
    <font>
      <b/>
      <sz val="8"/>
      <name val="Calibri"/>
      <family val="2"/>
      <scheme val="minor"/>
    </font>
    <font>
      <b/>
      <sz val="8"/>
      <name val="Calibri"/>
      <family val="2"/>
    </font>
    <font>
      <b/>
      <sz val="10"/>
      <color rgb="FF00B050"/>
      <name val="Calibri"/>
      <family val="2"/>
      <scheme val="minor"/>
    </font>
    <font>
      <b/>
      <sz val="18"/>
      <color rgb="FF00B050"/>
      <name val="Calibri"/>
      <family val="2"/>
      <scheme val="minor"/>
    </font>
    <font>
      <sz val="18"/>
      <color rgb="FF00B050"/>
      <name val="Calibri"/>
      <family val="2"/>
      <scheme val="minor"/>
    </font>
    <font>
      <b/>
      <sz val="8"/>
      <color rgb="FF00B05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6" fillId="0" borderId="0" xfId="0" applyFont="1"/>
    <xf numFmtId="0" fontId="4" fillId="2" borderId="0" xfId="0" applyFont="1" applyFill="1"/>
    <xf numFmtId="0" fontId="4" fillId="2" borderId="2" xfId="0" applyFont="1" applyFill="1" applyBorder="1"/>
    <xf numFmtId="0" fontId="4" fillId="2" borderId="2" xfId="0" applyFont="1" applyFill="1" applyBorder="1" applyAlignment="1">
      <alignment horizontal="center"/>
    </xf>
    <xf numFmtId="0" fontId="5" fillId="2" borderId="0" xfId="0" applyFont="1" applyFill="1"/>
    <xf numFmtId="0" fontId="6" fillId="0" borderId="2" xfId="0" applyFont="1" applyFill="1" applyBorder="1"/>
    <xf numFmtId="0" fontId="6" fillId="0" borderId="2" xfId="0" applyFont="1" applyFill="1" applyBorder="1" applyAlignment="1">
      <alignment horizontal="center"/>
    </xf>
    <xf numFmtId="0" fontId="6" fillId="0" borderId="0" xfId="0" applyFont="1" applyFill="1"/>
    <xf numFmtId="9" fontId="4" fillId="2" borderId="2" xfId="0" applyNumberFormat="1" applyFont="1" applyFill="1" applyBorder="1"/>
    <xf numFmtId="0" fontId="8" fillId="0" borderId="0" xfId="0" applyFont="1" applyFill="1" applyAlignment="1" applyProtection="1">
      <protection locked="0"/>
    </xf>
    <xf numFmtId="0" fontId="5" fillId="2" borderId="2" xfId="0" applyFont="1" applyFill="1" applyBorder="1" applyAlignment="1">
      <alignment horizontal="center" vertical="center"/>
    </xf>
    <xf numFmtId="16" fontId="5" fillId="2" borderId="2" xfId="0" applyNumberFormat="1" applyFont="1" applyFill="1" applyBorder="1" applyAlignment="1">
      <alignment horizontal="center" vertical="center"/>
    </xf>
    <xf numFmtId="0" fontId="11" fillId="0" borderId="0" xfId="0" applyFont="1"/>
    <xf numFmtId="9" fontId="4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13" fillId="0" borderId="0" xfId="0" applyFont="1"/>
    <xf numFmtId="0" fontId="9" fillId="0" borderId="2" xfId="0" applyFont="1" applyBorder="1" applyAlignment="1">
      <alignment vertical="center"/>
    </xf>
    <xf numFmtId="0" fontId="10" fillId="0" borderId="2" xfId="0" applyFont="1" applyBorder="1"/>
    <xf numFmtId="0" fontId="6" fillId="0" borderId="2" xfId="0" applyFont="1" applyBorder="1"/>
    <xf numFmtId="0" fontId="7" fillId="0" borderId="0" xfId="0" applyFont="1" applyBorder="1" applyAlignment="1" applyProtection="1">
      <protection locked="0"/>
    </xf>
    <xf numFmtId="0" fontId="7" fillId="0" borderId="0" xfId="0" applyFont="1" applyFill="1" applyBorder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16" fontId="14" fillId="0" borderId="2" xfId="0" applyNumberFormat="1" applyFont="1" applyBorder="1" applyAlignment="1" applyProtection="1">
      <alignment horizontal="center"/>
      <protection locked="0"/>
    </xf>
    <xf numFmtId="0" fontId="14" fillId="0" borderId="2" xfId="0" applyFont="1" applyBorder="1" applyAlignment="1" applyProtection="1">
      <alignment horizontal="center"/>
      <protection locked="0"/>
    </xf>
    <xf numFmtId="0" fontId="14" fillId="0" borderId="2" xfId="0" applyFont="1" applyBorder="1"/>
    <xf numFmtId="0" fontId="18" fillId="0" borderId="0" xfId="0" applyFont="1" applyFill="1" applyBorder="1"/>
    <xf numFmtId="0" fontId="19" fillId="0" borderId="0" xfId="0" applyFont="1" applyFill="1" applyBorder="1" applyAlignment="1" applyProtection="1">
      <protection locked="0"/>
    </xf>
    <xf numFmtId="0" fontId="13" fillId="0" borderId="0" xfId="0" applyFont="1" applyFill="1" applyBorder="1"/>
    <xf numFmtId="0" fontId="2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13" fillId="0" borderId="8" xfId="0" applyFont="1" applyFill="1" applyBorder="1"/>
    <xf numFmtId="0" fontId="13" fillId="0" borderId="8" xfId="0" applyFont="1" applyFill="1" applyBorder="1" applyAlignment="1">
      <alignment vertical="center"/>
    </xf>
    <xf numFmtId="0" fontId="13" fillId="0" borderId="7" xfId="0" applyFont="1" applyFill="1" applyBorder="1"/>
    <xf numFmtId="0" fontId="13" fillId="0" borderId="2" xfId="0" applyFont="1" applyFill="1" applyBorder="1"/>
    <xf numFmtId="0" fontId="18" fillId="0" borderId="8" xfId="0" applyFont="1" applyFill="1" applyBorder="1"/>
    <xf numFmtId="0" fontId="18" fillId="0" borderId="8" xfId="0" applyFont="1" applyFill="1" applyBorder="1" applyAlignment="1">
      <alignment vertical="center"/>
    </xf>
    <xf numFmtId="0" fontId="18" fillId="0" borderId="7" xfId="0" applyFont="1" applyFill="1" applyBorder="1"/>
    <xf numFmtId="0" fontId="18" fillId="0" borderId="2" xfId="0" applyFont="1" applyFill="1" applyBorder="1"/>
    <xf numFmtId="0" fontId="18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left"/>
    </xf>
    <xf numFmtId="0" fontId="13" fillId="0" borderId="0" xfId="0" applyFont="1" applyFill="1"/>
    <xf numFmtId="0" fontId="23" fillId="0" borderId="0" xfId="0" applyFont="1" applyFill="1" applyBorder="1" applyAlignment="1" applyProtection="1">
      <protection locked="0"/>
    </xf>
    <xf numFmtId="0" fontId="17" fillId="0" borderId="5" xfId="0" applyFont="1" applyFill="1" applyBorder="1" applyAlignment="1" applyProtection="1">
      <alignment horizontal="left"/>
      <protection locked="0"/>
    </xf>
    <xf numFmtId="0" fontId="17" fillId="0" borderId="1" xfId="0" applyFont="1" applyFill="1" applyBorder="1" applyAlignment="1" applyProtection="1">
      <alignment horizontal="left"/>
      <protection locked="0"/>
    </xf>
    <xf numFmtId="0" fontId="17" fillId="0" borderId="0" xfId="0" applyFont="1"/>
    <xf numFmtId="0" fontId="17" fillId="0" borderId="5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left"/>
      <protection locked="0"/>
    </xf>
    <xf numFmtId="0" fontId="17" fillId="0" borderId="5" xfId="0" applyFont="1" applyBorder="1" applyAlignment="1">
      <alignment horizontal="left"/>
    </xf>
    <xf numFmtId="16" fontId="15" fillId="3" borderId="4" xfId="0" applyNumberFormat="1" applyFont="1" applyFill="1" applyBorder="1" applyAlignment="1">
      <alignment horizontal="center" vertical="center"/>
    </xf>
    <xf numFmtId="16" fontId="15" fillId="3" borderId="5" xfId="0" applyNumberFormat="1" applyFont="1" applyFill="1" applyBorder="1" applyAlignment="1">
      <alignment horizontal="center" vertical="center"/>
    </xf>
    <xf numFmtId="16" fontId="15" fillId="3" borderId="1" xfId="0" applyNumberFormat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/>
    </xf>
    <xf numFmtId="0" fontId="12" fillId="2" borderId="6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0" fillId="0" borderId="3" xfId="0" applyBorder="1"/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/>
    </xf>
    <xf numFmtId="9" fontId="3" fillId="2" borderId="2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 applyProtection="1">
      <alignment horizontal="left"/>
      <protection locked="0"/>
    </xf>
    <xf numFmtId="0" fontId="17" fillId="0" borderId="1" xfId="0" applyFont="1" applyFill="1" applyBorder="1" applyAlignment="1" applyProtection="1">
      <alignment horizontal="left"/>
      <protection locked="0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9"/>
  <sheetViews>
    <sheetView tabSelected="1" zoomScale="80" zoomScaleNormal="80" workbookViewId="0">
      <selection activeCell="H14" sqref="H14"/>
    </sheetView>
  </sheetViews>
  <sheetFormatPr baseColWidth="10" defaultColWidth="8.85546875" defaultRowHeight="15" x14ac:dyDescent="0.25"/>
  <cols>
    <col min="1" max="1" width="7.140625" customWidth="1"/>
    <col min="2" max="2" width="38.85546875" bestFit="1" customWidth="1"/>
    <col min="3" max="3" width="4.5703125" customWidth="1"/>
    <col min="4" max="4" width="7" bestFit="1" customWidth="1"/>
    <col min="5" max="15" width="4" bestFit="1" customWidth="1"/>
    <col min="16" max="16" width="11.42578125" customWidth="1"/>
    <col min="17" max="17" width="5.28515625" customWidth="1"/>
    <col min="18" max="18" width="4.140625" customWidth="1"/>
    <col min="19" max="19" width="4" bestFit="1" customWidth="1"/>
    <col min="20" max="20" width="3.7109375" bestFit="1" customWidth="1"/>
    <col min="21" max="21" width="6" customWidth="1"/>
    <col min="22" max="22" width="5.7109375" customWidth="1"/>
    <col min="23" max="23" width="5.28515625" customWidth="1"/>
    <col min="24" max="24" width="10.42578125" customWidth="1"/>
    <col min="25" max="25" width="12.28515625" bestFit="1" customWidth="1"/>
    <col min="26" max="26" width="8.28515625" customWidth="1"/>
    <col min="27" max="27" width="12.28515625" bestFit="1" customWidth="1"/>
  </cols>
  <sheetData>
    <row r="1" spans="1:27" ht="23.25" x14ac:dyDescent="0.35">
      <c r="A1" s="33" t="s">
        <v>18</v>
      </c>
      <c r="B1" s="34"/>
    </row>
    <row r="2" spans="1:27" ht="23.25" x14ac:dyDescent="0.35">
      <c r="A2" s="33" t="s">
        <v>16</v>
      </c>
      <c r="B2" s="33"/>
    </row>
    <row r="3" spans="1:27" s="2" customFormat="1" ht="18" x14ac:dyDescent="0.25">
      <c r="A3" s="53" t="s">
        <v>11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5"/>
      <c r="P3" s="23"/>
      <c r="Q3" s="17" t="s">
        <v>56</v>
      </c>
      <c r="R3" s="17"/>
      <c r="S3" s="17"/>
      <c r="T3" s="17"/>
    </row>
    <row r="4" spans="1:27" s="2" customFormat="1" x14ac:dyDescent="0.25">
      <c r="A4" s="18" t="s">
        <v>61</v>
      </c>
      <c r="B4" s="52" t="s">
        <v>62</v>
      </c>
      <c r="C4" s="52"/>
      <c r="D4" s="24"/>
      <c r="E4" s="56" t="s">
        <v>65</v>
      </c>
      <c r="F4" s="52"/>
      <c r="G4" s="52"/>
      <c r="H4" s="52"/>
      <c r="I4" s="52"/>
      <c r="J4" s="52"/>
      <c r="K4" s="52"/>
      <c r="L4" s="52"/>
      <c r="M4" s="52"/>
      <c r="N4" s="52"/>
      <c r="O4" s="52"/>
      <c r="P4" s="21"/>
      <c r="Q4" s="14" t="s">
        <v>57</v>
      </c>
      <c r="R4" s="14"/>
      <c r="S4" s="14"/>
      <c r="T4" s="14"/>
      <c r="U4" s="14"/>
      <c r="V4" s="14"/>
    </row>
    <row r="5" spans="1:27" s="2" customFormat="1" x14ac:dyDescent="0.25">
      <c r="A5" s="19"/>
      <c r="B5" s="52" t="s">
        <v>63</v>
      </c>
      <c r="C5" s="52"/>
      <c r="D5" s="25"/>
      <c r="E5" s="50" t="s">
        <v>67</v>
      </c>
      <c r="F5" s="50"/>
      <c r="G5" s="50"/>
      <c r="H5" s="50"/>
      <c r="I5" s="50"/>
      <c r="J5" s="50"/>
      <c r="K5" s="50"/>
      <c r="L5" s="50"/>
      <c r="M5" s="50"/>
      <c r="N5" s="50"/>
      <c r="O5" s="51"/>
      <c r="P5" s="22"/>
      <c r="Q5" s="14" t="s">
        <v>58</v>
      </c>
      <c r="R5" s="14"/>
      <c r="S5" s="14"/>
      <c r="T5" s="14"/>
      <c r="U5" s="14"/>
      <c r="V5" s="14"/>
    </row>
    <row r="6" spans="1:27" s="2" customFormat="1" x14ac:dyDescent="0.25">
      <c r="A6" s="20"/>
      <c r="B6" s="52" t="s">
        <v>64</v>
      </c>
      <c r="C6" s="52"/>
      <c r="D6" s="25"/>
      <c r="E6" s="47" t="s">
        <v>68</v>
      </c>
      <c r="F6" s="47"/>
      <c r="G6" s="47"/>
      <c r="H6" s="47"/>
      <c r="I6" s="47"/>
      <c r="J6" s="47"/>
      <c r="K6" s="47"/>
      <c r="L6" s="47"/>
      <c r="M6" s="47"/>
      <c r="N6" s="47"/>
      <c r="O6" s="48"/>
      <c r="P6" s="22"/>
      <c r="Q6" s="14" t="s">
        <v>59</v>
      </c>
      <c r="R6" s="14"/>
      <c r="S6" s="14"/>
      <c r="T6" s="14"/>
      <c r="U6" s="14"/>
      <c r="V6" s="14"/>
    </row>
    <row r="7" spans="1:27" s="2" customFormat="1" x14ac:dyDescent="0.25">
      <c r="A7" s="20"/>
      <c r="B7" s="49" t="s">
        <v>76</v>
      </c>
      <c r="D7" s="25"/>
      <c r="E7" s="72" t="s">
        <v>69</v>
      </c>
      <c r="F7" s="72"/>
      <c r="G7" s="72"/>
      <c r="H7" s="72"/>
      <c r="I7" s="72"/>
      <c r="J7" s="72"/>
      <c r="K7" s="72"/>
      <c r="L7" s="72"/>
      <c r="M7" s="72"/>
      <c r="N7" s="72"/>
      <c r="O7" s="73"/>
      <c r="P7" s="22"/>
      <c r="Q7" s="14" t="s">
        <v>60</v>
      </c>
      <c r="R7" s="14"/>
      <c r="S7" s="14"/>
      <c r="T7" s="14"/>
      <c r="U7" s="14"/>
      <c r="V7" s="14"/>
    </row>
    <row r="8" spans="1:27" x14ac:dyDescent="0.25">
      <c r="A8" s="19"/>
      <c r="B8" s="52" t="s">
        <v>66</v>
      </c>
      <c r="C8" s="52"/>
      <c r="D8" s="26"/>
      <c r="E8" s="52" t="s">
        <v>70</v>
      </c>
      <c r="F8" s="52"/>
      <c r="G8" s="52"/>
      <c r="H8" s="52"/>
      <c r="I8" s="52"/>
      <c r="J8" s="52"/>
      <c r="K8" s="52"/>
      <c r="L8" s="52"/>
      <c r="M8" s="52"/>
      <c r="N8" s="52"/>
      <c r="O8" s="52"/>
    </row>
    <row r="9" spans="1:27" s="3" customFormat="1" ht="18.75" customHeight="1" x14ac:dyDescent="0.25">
      <c r="A9" s="60" t="s">
        <v>2</v>
      </c>
      <c r="B9" s="61"/>
      <c r="C9" s="66" t="s">
        <v>10</v>
      </c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8"/>
      <c r="P9" s="69" t="s">
        <v>9</v>
      </c>
      <c r="Q9" s="10">
        <v>0.25</v>
      </c>
      <c r="R9" s="70">
        <v>0.25</v>
      </c>
      <c r="S9" s="70"/>
      <c r="T9" s="70"/>
      <c r="U9" s="71">
        <v>0.5</v>
      </c>
      <c r="V9" s="71">
        <v>0.25</v>
      </c>
      <c r="W9" s="71">
        <v>0.25</v>
      </c>
      <c r="X9" s="62" t="s">
        <v>17</v>
      </c>
      <c r="Y9" s="64" t="s">
        <v>7</v>
      </c>
      <c r="Z9" s="57" t="s">
        <v>15</v>
      </c>
      <c r="AA9" s="59" t="s">
        <v>7</v>
      </c>
    </row>
    <row r="10" spans="1:27" s="6" customFormat="1" ht="24" customHeight="1" x14ac:dyDescent="0.25">
      <c r="A10" s="4" t="s">
        <v>1</v>
      </c>
      <c r="B10" s="5" t="s">
        <v>0</v>
      </c>
      <c r="C10" s="13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69"/>
      <c r="Q10" s="15" t="s">
        <v>3</v>
      </c>
      <c r="R10" s="5" t="s">
        <v>4</v>
      </c>
      <c r="S10" s="5" t="s">
        <v>5</v>
      </c>
      <c r="T10" s="5" t="s">
        <v>6</v>
      </c>
      <c r="U10" s="71"/>
      <c r="V10" s="71"/>
      <c r="W10" s="71"/>
      <c r="X10" s="63"/>
      <c r="Y10" s="65"/>
      <c r="Z10" s="58"/>
      <c r="AA10" s="59"/>
    </row>
    <row r="11" spans="1:27" s="9" customFormat="1" ht="15.75" thickBot="1" x14ac:dyDescent="0.3">
      <c r="A11" s="8">
        <v>1</v>
      </c>
      <c r="B11" s="35" t="s">
        <v>34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f t="shared" ref="P11:P42" si="0">AVERAGE(C11:O11)</f>
        <v>0</v>
      </c>
      <c r="Q11" s="7">
        <v>0</v>
      </c>
      <c r="R11" s="7">
        <v>0</v>
      </c>
      <c r="S11" s="7">
        <v>0</v>
      </c>
      <c r="T11" s="7">
        <v>0</v>
      </c>
      <c r="U11" s="7">
        <f t="shared" ref="U11:U42" si="1">(P11*2.5)/5</f>
        <v>0</v>
      </c>
      <c r="V11" s="7">
        <f t="shared" ref="V11:V42" si="2">(Q11*1.25)/5</f>
        <v>0</v>
      </c>
      <c r="W11" s="7">
        <f t="shared" ref="W11:W42" si="3">(AVERAGE(R11:T11)*1.25)/5</f>
        <v>0</v>
      </c>
      <c r="X11" s="7">
        <f t="shared" ref="X11:X42" si="4">SUM(U11:W11)</f>
        <v>0</v>
      </c>
      <c r="Y11" s="7" t="str">
        <f t="shared" ref="Y11:Y42" si="5">IF(X11=$A$3," ",IF(X11&lt;=2.9,"D. Bajo",IF(X11&lt;=3.9,"D. Basico",IF(X11&lt;=4.5,"D.Alto","D. Superior"))))</f>
        <v>D. Bajo</v>
      </c>
      <c r="Z11" s="7"/>
      <c r="AA11" s="7" t="str">
        <f t="shared" ref="AA11:AA42" si="6">IF(Z11=$A$3," ",IF(Z11&lt;=2.9,"D. Bajo",IF(Z11&lt;=3.9,"D. Basico",IF(Z11&lt;=4.5,"D.Alto","D. Superior"))))</f>
        <v>D. Bajo</v>
      </c>
    </row>
    <row r="12" spans="1:27" s="9" customFormat="1" ht="15.75" thickBot="1" x14ac:dyDescent="0.3">
      <c r="A12" s="8">
        <v>2</v>
      </c>
      <c r="B12" s="35" t="s">
        <v>36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f t="shared" si="0"/>
        <v>0</v>
      </c>
      <c r="Q12" s="7"/>
      <c r="R12" s="7">
        <v>0</v>
      </c>
      <c r="S12" s="7">
        <v>0</v>
      </c>
      <c r="T12" s="7">
        <v>0</v>
      </c>
      <c r="U12" s="7">
        <f t="shared" si="1"/>
        <v>0</v>
      </c>
      <c r="V12" s="7">
        <f t="shared" si="2"/>
        <v>0</v>
      </c>
      <c r="W12" s="7">
        <f t="shared" si="3"/>
        <v>0</v>
      </c>
      <c r="X12" s="7">
        <f t="shared" si="4"/>
        <v>0</v>
      </c>
      <c r="Y12" s="7" t="str">
        <f t="shared" si="5"/>
        <v>D. Bajo</v>
      </c>
      <c r="Z12" s="7"/>
      <c r="AA12" s="7" t="str">
        <f t="shared" si="6"/>
        <v>D. Bajo</v>
      </c>
    </row>
    <row r="13" spans="1:27" s="9" customFormat="1" ht="15.75" thickBot="1" x14ac:dyDescent="0.3">
      <c r="A13" s="8">
        <v>3</v>
      </c>
      <c r="B13" s="35" t="s">
        <v>28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f t="shared" si="0"/>
        <v>0</v>
      </c>
      <c r="Q13" s="7"/>
      <c r="R13" s="7">
        <v>0</v>
      </c>
      <c r="S13" s="7">
        <v>0</v>
      </c>
      <c r="T13" s="7">
        <v>0</v>
      </c>
      <c r="U13" s="7">
        <f t="shared" si="1"/>
        <v>0</v>
      </c>
      <c r="V13" s="7">
        <f t="shared" si="2"/>
        <v>0</v>
      </c>
      <c r="W13" s="7">
        <f t="shared" si="3"/>
        <v>0</v>
      </c>
      <c r="X13" s="7">
        <f t="shared" si="4"/>
        <v>0</v>
      </c>
      <c r="Y13" s="7" t="str">
        <f t="shared" si="5"/>
        <v>D. Bajo</v>
      </c>
      <c r="Z13" s="7"/>
      <c r="AA13" s="7" t="str">
        <f t="shared" si="6"/>
        <v>D. Bajo</v>
      </c>
    </row>
    <row r="14" spans="1:27" s="9" customFormat="1" ht="15.75" thickBot="1" x14ac:dyDescent="0.3">
      <c r="A14" s="8">
        <v>4</v>
      </c>
      <c r="B14" s="35" t="s">
        <v>38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f t="shared" si="0"/>
        <v>0</v>
      </c>
      <c r="Q14" s="7"/>
      <c r="R14" s="7">
        <v>0</v>
      </c>
      <c r="S14" s="7">
        <v>0</v>
      </c>
      <c r="T14" s="7">
        <v>0</v>
      </c>
      <c r="U14" s="7">
        <f t="shared" si="1"/>
        <v>0</v>
      </c>
      <c r="V14" s="7">
        <f t="shared" si="2"/>
        <v>0</v>
      </c>
      <c r="W14" s="7">
        <f t="shared" si="3"/>
        <v>0</v>
      </c>
      <c r="X14" s="7">
        <f t="shared" si="4"/>
        <v>0</v>
      </c>
      <c r="Y14" s="7" t="str">
        <f t="shared" si="5"/>
        <v>D. Bajo</v>
      </c>
      <c r="Z14" s="7"/>
      <c r="AA14" s="7" t="str">
        <f t="shared" si="6"/>
        <v>D. Bajo</v>
      </c>
    </row>
    <row r="15" spans="1:27" s="9" customFormat="1" ht="15.75" thickBot="1" x14ac:dyDescent="0.3">
      <c r="A15" s="8">
        <v>5</v>
      </c>
      <c r="B15" s="35" t="s">
        <v>19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f t="shared" si="0"/>
        <v>0</v>
      </c>
      <c r="Q15" s="7"/>
      <c r="R15" s="7">
        <v>0</v>
      </c>
      <c r="S15" s="7">
        <v>0</v>
      </c>
      <c r="T15" s="7">
        <v>0</v>
      </c>
      <c r="U15" s="7">
        <f t="shared" si="1"/>
        <v>0</v>
      </c>
      <c r="V15" s="7">
        <f t="shared" si="2"/>
        <v>0</v>
      </c>
      <c r="W15" s="7">
        <f t="shared" si="3"/>
        <v>0</v>
      </c>
      <c r="X15" s="7">
        <f t="shared" si="4"/>
        <v>0</v>
      </c>
      <c r="Y15" s="7" t="str">
        <f t="shared" si="5"/>
        <v>D. Bajo</v>
      </c>
      <c r="Z15" s="7"/>
      <c r="AA15" s="7" t="str">
        <f t="shared" si="6"/>
        <v>D. Bajo</v>
      </c>
    </row>
    <row r="16" spans="1:27" s="9" customFormat="1" ht="15.75" thickBot="1" x14ac:dyDescent="0.3">
      <c r="A16" s="8">
        <v>6</v>
      </c>
      <c r="B16" s="35" t="s">
        <v>41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f t="shared" si="0"/>
        <v>0</v>
      </c>
      <c r="Q16" s="7"/>
      <c r="R16" s="7">
        <v>0</v>
      </c>
      <c r="S16" s="7">
        <v>0</v>
      </c>
      <c r="T16" s="7">
        <v>0</v>
      </c>
      <c r="U16" s="7">
        <f t="shared" si="1"/>
        <v>0</v>
      </c>
      <c r="V16" s="7">
        <f t="shared" si="2"/>
        <v>0</v>
      </c>
      <c r="W16" s="7">
        <f t="shared" si="3"/>
        <v>0</v>
      </c>
      <c r="X16" s="7">
        <f t="shared" si="4"/>
        <v>0</v>
      </c>
      <c r="Y16" s="7" t="str">
        <f t="shared" si="5"/>
        <v>D. Bajo</v>
      </c>
      <c r="Z16" s="7"/>
      <c r="AA16" s="7" t="str">
        <f t="shared" si="6"/>
        <v>D. Bajo</v>
      </c>
    </row>
    <row r="17" spans="1:27" s="9" customFormat="1" ht="15.75" thickBot="1" x14ac:dyDescent="0.3">
      <c r="A17" s="8">
        <v>7</v>
      </c>
      <c r="B17" s="35" t="s">
        <v>20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f t="shared" si="0"/>
        <v>0</v>
      </c>
      <c r="Q17" s="7"/>
      <c r="R17" s="7">
        <v>0</v>
      </c>
      <c r="S17" s="7">
        <v>0</v>
      </c>
      <c r="T17" s="7">
        <v>0</v>
      </c>
      <c r="U17" s="7">
        <f t="shared" si="1"/>
        <v>0</v>
      </c>
      <c r="V17" s="7">
        <f t="shared" si="2"/>
        <v>0</v>
      </c>
      <c r="W17" s="7">
        <f t="shared" si="3"/>
        <v>0</v>
      </c>
      <c r="X17" s="7">
        <f t="shared" si="4"/>
        <v>0</v>
      </c>
      <c r="Y17" s="7" t="str">
        <f t="shared" si="5"/>
        <v>D. Bajo</v>
      </c>
      <c r="Z17" s="7"/>
      <c r="AA17" s="7" t="str">
        <f t="shared" si="6"/>
        <v>D. Bajo</v>
      </c>
    </row>
    <row r="18" spans="1:27" s="9" customFormat="1" ht="15.75" thickBot="1" x14ac:dyDescent="0.3">
      <c r="A18" s="8">
        <v>8</v>
      </c>
      <c r="B18" s="35" t="s">
        <v>43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f t="shared" si="0"/>
        <v>0</v>
      </c>
      <c r="Q18" s="7"/>
      <c r="R18" s="7">
        <v>0</v>
      </c>
      <c r="S18" s="7">
        <v>0</v>
      </c>
      <c r="T18" s="7">
        <v>0</v>
      </c>
      <c r="U18" s="7">
        <f t="shared" si="1"/>
        <v>0</v>
      </c>
      <c r="V18" s="7">
        <f t="shared" si="2"/>
        <v>0</v>
      </c>
      <c r="W18" s="7">
        <f t="shared" si="3"/>
        <v>0</v>
      </c>
      <c r="X18" s="7">
        <f t="shared" si="4"/>
        <v>0</v>
      </c>
      <c r="Y18" s="7" t="str">
        <f t="shared" si="5"/>
        <v>D. Bajo</v>
      </c>
      <c r="Z18" s="7"/>
      <c r="AA18" s="7" t="str">
        <f t="shared" si="6"/>
        <v>D. Bajo</v>
      </c>
    </row>
    <row r="19" spans="1:27" s="9" customFormat="1" ht="15.75" thickBot="1" x14ac:dyDescent="0.3">
      <c r="A19" s="8">
        <v>9</v>
      </c>
      <c r="B19" s="35" t="s">
        <v>55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f t="shared" si="0"/>
        <v>0</v>
      </c>
      <c r="Q19" s="7"/>
      <c r="R19" s="7">
        <v>0</v>
      </c>
      <c r="S19" s="7">
        <v>0</v>
      </c>
      <c r="T19" s="7">
        <v>0</v>
      </c>
      <c r="U19" s="7">
        <f t="shared" si="1"/>
        <v>0</v>
      </c>
      <c r="V19" s="7">
        <f t="shared" si="2"/>
        <v>0</v>
      </c>
      <c r="W19" s="7">
        <f t="shared" si="3"/>
        <v>0</v>
      </c>
      <c r="X19" s="7">
        <f t="shared" si="4"/>
        <v>0</v>
      </c>
      <c r="Y19" s="7" t="str">
        <f t="shared" si="5"/>
        <v>D. Bajo</v>
      </c>
      <c r="Z19" s="7"/>
      <c r="AA19" s="7" t="str">
        <f t="shared" si="6"/>
        <v>D. Bajo</v>
      </c>
    </row>
    <row r="20" spans="1:27" s="9" customFormat="1" ht="15.75" thickBot="1" x14ac:dyDescent="0.3">
      <c r="A20" s="8">
        <v>10</v>
      </c>
      <c r="B20" s="35" t="s">
        <v>52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f t="shared" si="0"/>
        <v>0</v>
      </c>
      <c r="Q20" s="7"/>
      <c r="R20" s="7">
        <v>0</v>
      </c>
      <c r="S20" s="7">
        <v>0</v>
      </c>
      <c r="T20" s="7">
        <v>0</v>
      </c>
      <c r="U20" s="7">
        <f t="shared" si="1"/>
        <v>0</v>
      </c>
      <c r="V20" s="7">
        <f t="shared" si="2"/>
        <v>0</v>
      </c>
      <c r="W20" s="7">
        <f t="shared" si="3"/>
        <v>0</v>
      </c>
      <c r="X20" s="7">
        <f t="shared" si="4"/>
        <v>0</v>
      </c>
      <c r="Y20" s="7" t="str">
        <f t="shared" si="5"/>
        <v>D. Bajo</v>
      </c>
      <c r="Z20" s="7"/>
      <c r="AA20" s="7" t="str">
        <f t="shared" si="6"/>
        <v>D. Bajo</v>
      </c>
    </row>
    <row r="21" spans="1:27" s="9" customFormat="1" ht="15.75" thickBot="1" x14ac:dyDescent="0.3">
      <c r="A21" s="8">
        <v>11</v>
      </c>
      <c r="B21" s="35" t="s">
        <v>24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f t="shared" si="0"/>
        <v>0</v>
      </c>
      <c r="Q21" s="7"/>
      <c r="R21" s="7">
        <v>0</v>
      </c>
      <c r="S21" s="7">
        <v>0</v>
      </c>
      <c r="T21" s="7">
        <v>0</v>
      </c>
      <c r="U21" s="7">
        <f t="shared" si="1"/>
        <v>0</v>
      </c>
      <c r="V21" s="7">
        <f t="shared" si="2"/>
        <v>0</v>
      </c>
      <c r="W21" s="7">
        <f t="shared" si="3"/>
        <v>0</v>
      </c>
      <c r="X21" s="7">
        <f t="shared" si="4"/>
        <v>0</v>
      </c>
      <c r="Y21" s="7" t="str">
        <f t="shared" si="5"/>
        <v>D. Bajo</v>
      </c>
      <c r="Z21" s="7"/>
      <c r="AA21" s="7" t="str">
        <f t="shared" si="6"/>
        <v>D. Bajo</v>
      </c>
    </row>
    <row r="22" spans="1:27" s="9" customFormat="1" ht="15.75" thickBot="1" x14ac:dyDescent="0.3">
      <c r="A22" s="8">
        <v>12</v>
      </c>
      <c r="B22" s="35" t="s">
        <v>25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f t="shared" si="0"/>
        <v>0</v>
      </c>
      <c r="Q22" s="7"/>
      <c r="R22" s="7">
        <v>0</v>
      </c>
      <c r="S22" s="7">
        <v>0</v>
      </c>
      <c r="T22" s="7">
        <v>0</v>
      </c>
      <c r="U22" s="7">
        <f t="shared" si="1"/>
        <v>0</v>
      </c>
      <c r="V22" s="7">
        <f t="shared" si="2"/>
        <v>0</v>
      </c>
      <c r="W22" s="7">
        <f t="shared" si="3"/>
        <v>0</v>
      </c>
      <c r="X22" s="7">
        <f t="shared" si="4"/>
        <v>0</v>
      </c>
      <c r="Y22" s="7" t="str">
        <f t="shared" si="5"/>
        <v>D. Bajo</v>
      </c>
      <c r="Z22" s="7"/>
      <c r="AA22" s="7" t="str">
        <f t="shared" si="6"/>
        <v>D. Bajo</v>
      </c>
    </row>
    <row r="23" spans="1:27" s="9" customFormat="1" ht="15.75" thickBot="1" x14ac:dyDescent="0.3">
      <c r="A23" s="8">
        <v>13</v>
      </c>
      <c r="B23" s="35" t="s">
        <v>26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f t="shared" si="0"/>
        <v>0</v>
      </c>
      <c r="Q23" s="7"/>
      <c r="R23" s="7">
        <v>0</v>
      </c>
      <c r="S23" s="7">
        <v>0</v>
      </c>
      <c r="T23" s="7">
        <v>0</v>
      </c>
      <c r="U23" s="7">
        <f t="shared" si="1"/>
        <v>0</v>
      </c>
      <c r="V23" s="7">
        <f t="shared" si="2"/>
        <v>0</v>
      </c>
      <c r="W23" s="7">
        <f t="shared" si="3"/>
        <v>0</v>
      </c>
      <c r="X23" s="7">
        <f t="shared" si="4"/>
        <v>0</v>
      </c>
      <c r="Y23" s="7" t="str">
        <f t="shared" si="5"/>
        <v>D. Bajo</v>
      </c>
      <c r="Z23" s="7"/>
      <c r="AA23" s="7" t="str">
        <f t="shared" si="6"/>
        <v>D. Bajo</v>
      </c>
    </row>
    <row r="24" spans="1:27" s="9" customFormat="1" ht="15.75" thickBot="1" x14ac:dyDescent="0.3">
      <c r="A24" s="8">
        <v>14</v>
      </c>
      <c r="B24" s="35" t="s">
        <v>46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f t="shared" si="0"/>
        <v>0</v>
      </c>
      <c r="Q24" s="7"/>
      <c r="R24" s="7">
        <v>0</v>
      </c>
      <c r="S24" s="7">
        <v>0</v>
      </c>
      <c r="T24" s="7">
        <v>0</v>
      </c>
      <c r="U24" s="7">
        <f t="shared" si="1"/>
        <v>0</v>
      </c>
      <c r="V24" s="7">
        <f t="shared" si="2"/>
        <v>0</v>
      </c>
      <c r="W24" s="7">
        <f t="shared" si="3"/>
        <v>0</v>
      </c>
      <c r="X24" s="7">
        <f t="shared" si="4"/>
        <v>0</v>
      </c>
      <c r="Y24" s="7" t="str">
        <f t="shared" si="5"/>
        <v>D. Bajo</v>
      </c>
      <c r="Z24" s="7"/>
      <c r="AA24" s="7" t="str">
        <f t="shared" si="6"/>
        <v>D. Bajo</v>
      </c>
    </row>
    <row r="25" spans="1:27" s="9" customFormat="1" ht="15.75" thickBot="1" x14ac:dyDescent="0.3">
      <c r="A25" s="8">
        <v>15</v>
      </c>
      <c r="B25" s="35" t="s">
        <v>30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f t="shared" si="0"/>
        <v>0</v>
      </c>
      <c r="Q25" s="7"/>
      <c r="R25" s="7">
        <v>0</v>
      </c>
      <c r="S25" s="7">
        <v>0</v>
      </c>
      <c r="T25" s="7">
        <v>0</v>
      </c>
      <c r="U25" s="7">
        <f t="shared" si="1"/>
        <v>0</v>
      </c>
      <c r="V25" s="7">
        <f t="shared" si="2"/>
        <v>0</v>
      </c>
      <c r="W25" s="7">
        <f t="shared" si="3"/>
        <v>0</v>
      </c>
      <c r="X25" s="7">
        <f t="shared" si="4"/>
        <v>0</v>
      </c>
      <c r="Y25" s="7" t="str">
        <f t="shared" si="5"/>
        <v>D. Bajo</v>
      </c>
      <c r="Z25" s="7"/>
      <c r="AA25" s="7" t="str">
        <f t="shared" si="6"/>
        <v>D. Bajo</v>
      </c>
    </row>
    <row r="26" spans="1:27" s="9" customFormat="1" ht="15.75" thickBot="1" x14ac:dyDescent="0.3">
      <c r="A26" s="8">
        <v>16</v>
      </c>
      <c r="B26" s="35" t="s">
        <v>47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f t="shared" si="0"/>
        <v>0</v>
      </c>
      <c r="Q26" s="7"/>
      <c r="R26" s="7">
        <v>0</v>
      </c>
      <c r="S26" s="7">
        <v>0</v>
      </c>
      <c r="T26" s="7">
        <v>0</v>
      </c>
      <c r="U26" s="7">
        <f t="shared" si="1"/>
        <v>0</v>
      </c>
      <c r="V26" s="7">
        <f t="shared" si="2"/>
        <v>0</v>
      </c>
      <c r="W26" s="7">
        <f t="shared" si="3"/>
        <v>0</v>
      </c>
      <c r="X26" s="7">
        <f t="shared" si="4"/>
        <v>0</v>
      </c>
      <c r="Y26" s="7" t="str">
        <f t="shared" si="5"/>
        <v>D. Bajo</v>
      </c>
      <c r="Z26" s="7"/>
      <c r="AA26" s="7" t="str">
        <f t="shared" si="6"/>
        <v>D. Bajo</v>
      </c>
    </row>
    <row r="27" spans="1:27" s="9" customFormat="1" ht="15.75" thickBot="1" x14ac:dyDescent="0.3">
      <c r="A27" s="8">
        <v>17</v>
      </c>
      <c r="B27" s="35" t="s">
        <v>27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f t="shared" si="0"/>
        <v>0</v>
      </c>
      <c r="Q27" s="7"/>
      <c r="R27" s="7">
        <v>0</v>
      </c>
      <c r="S27" s="7">
        <v>0</v>
      </c>
      <c r="T27" s="7">
        <v>0</v>
      </c>
      <c r="U27" s="7">
        <f t="shared" si="1"/>
        <v>0</v>
      </c>
      <c r="V27" s="7">
        <f t="shared" si="2"/>
        <v>0</v>
      </c>
      <c r="W27" s="7">
        <f t="shared" si="3"/>
        <v>0</v>
      </c>
      <c r="X27" s="7">
        <f t="shared" si="4"/>
        <v>0</v>
      </c>
      <c r="Y27" s="7" t="str">
        <f t="shared" si="5"/>
        <v>D. Bajo</v>
      </c>
      <c r="Z27" s="7"/>
      <c r="AA27" s="7" t="str">
        <f t="shared" si="6"/>
        <v>D. Bajo</v>
      </c>
    </row>
    <row r="28" spans="1:27" s="9" customFormat="1" ht="15.75" thickBot="1" x14ac:dyDescent="0.3">
      <c r="A28" s="8">
        <v>18</v>
      </c>
      <c r="B28" s="35" t="s">
        <v>53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f t="shared" si="0"/>
        <v>0</v>
      </c>
      <c r="Q28" s="7"/>
      <c r="R28" s="7">
        <v>0</v>
      </c>
      <c r="S28" s="7">
        <v>0</v>
      </c>
      <c r="T28" s="7">
        <v>0</v>
      </c>
      <c r="U28" s="7">
        <f t="shared" si="1"/>
        <v>0</v>
      </c>
      <c r="V28" s="7">
        <f t="shared" si="2"/>
        <v>0</v>
      </c>
      <c r="W28" s="7">
        <f t="shared" si="3"/>
        <v>0</v>
      </c>
      <c r="X28" s="7">
        <f t="shared" si="4"/>
        <v>0</v>
      </c>
      <c r="Y28" s="7" t="str">
        <f t="shared" si="5"/>
        <v>D. Bajo</v>
      </c>
      <c r="Z28" s="7"/>
      <c r="AA28" s="7" t="str">
        <f t="shared" si="6"/>
        <v>D. Bajo</v>
      </c>
    </row>
    <row r="29" spans="1:27" s="9" customFormat="1" ht="15.75" thickBot="1" x14ac:dyDescent="0.3">
      <c r="A29" s="8">
        <v>19</v>
      </c>
      <c r="B29" s="36" t="s">
        <v>48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f t="shared" si="0"/>
        <v>0</v>
      </c>
      <c r="Q29" s="7"/>
      <c r="R29" s="7">
        <v>0</v>
      </c>
      <c r="S29" s="7">
        <v>0</v>
      </c>
      <c r="T29" s="7">
        <v>0</v>
      </c>
      <c r="U29" s="7">
        <f t="shared" si="1"/>
        <v>0</v>
      </c>
      <c r="V29" s="7">
        <f t="shared" si="2"/>
        <v>0</v>
      </c>
      <c r="W29" s="7">
        <f t="shared" si="3"/>
        <v>0</v>
      </c>
      <c r="X29" s="7">
        <f t="shared" si="4"/>
        <v>0</v>
      </c>
      <c r="Y29" s="7" t="str">
        <f t="shared" si="5"/>
        <v>D. Bajo</v>
      </c>
      <c r="Z29" s="7"/>
      <c r="AA29" s="7" t="str">
        <f t="shared" si="6"/>
        <v>D. Bajo</v>
      </c>
    </row>
    <row r="30" spans="1:27" s="9" customFormat="1" ht="15.75" thickBot="1" x14ac:dyDescent="0.3">
      <c r="A30" s="8"/>
      <c r="B30" s="36" t="s">
        <v>49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f t="shared" si="0"/>
        <v>0</v>
      </c>
      <c r="Q30" s="7"/>
      <c r="R30" s="7">
        <v>0</v>
      </c>
      <c r="S30" s="7">
        <v>0</v>
      </c>
      <c r="T30" s="7">
        <v>0</v>
      </c>
      <c r="U30" s="7">
        <f t="shared" si="1"/>
        <v>0</v>
      </c>
      <c r="V30" s="7">
        <f t="shared" si="2"/>
        <v>0</v>
      </c>
      <c r="W30" s="7">
        <f t="shared" si="3"/>
        <v>0</v>
      </c>
      <c r="X30" s="7">
        <f t="shared" si="4"/>
        <v>0</v>
      </c>
      <c r="Y30" s="7" t="str">
        <f t="shared" si="5"/>
        <v>D. Bajo</v>
      </c>
      <c r="Z30" s="7"/>
      <c r="AA30" s="7" t="str">
        <f t="shared" si="6"/>
        <v>D. Bajo</v>
      </c>
    </row>
    <row r="31" spans="1:27" s="9" customFormat="1" ht="15.75" thickBot="1" x14ac:dyDescent="0.3">
      <c r="A31" s="8">
        <v>21</v>
      </c>
      <c r="B31" s="35" t="s">
        <v>42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f t="shared" si="0"/>
        <v>0</v>
      </c>
      <c r="Q31" s="7"/>
      <c r="R31" s="7">
        <v>0</v>
      </c>
      <c r="S31" s="7">
        <v>0</v>
      </c>
      <c r="T31" s="7">
        <v>0</v>
      </c>
      <c r="U31" s="7">
        <f t="shared" si="1"/>
        <v>0</v>
      </c>
      <c r="V31" s="7">
        <f t="shared" si="2"/>
        <v>0</v>
      </c>
      <c r="W31" s="7">
        <f t="shared" si="3"/>
        <v>0</v>
      </c>
      <c r="X31" s="7">
        <f t="shared" si="4"/>
        <v>0</v>
      </c>
      <c r="Y31" s="7" t="str">
        <f t="shared" si="5"/>
        <v>D. Bajo</v>
      </c>
      <c r="Z31" s="7"/>
      <c r="AA31" s="7" t="str">
        <f t="shared" si="6"/>
        <v>D. Bajo</v>
      </c>
    </row>
    <row r="32" spans="1:27" s="9" customFormat="1" ht="15.75" thickBot="1" x14ac:dyDescent="0.3">
      <c r="A32" s="8">
        <v>22</v>
      </c>
      <c r="B32" s="35" t="s">
        <v>22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f t="shared" si="0"/>
        <v>0</v>
      </c>
      <c r="Q32" s="7"/>
      <c r="R32" s="7">
        <v>0</v>
      </c>
      <c r="S32" s="7">
        <v>0</v>
      </c>
      <c r="T32" s="7">
        <v>0</v>
      </c>
      <c r="U32" s="7">
        <f t="shared" si="1"/>
        <v>0</v>
      </c>
      <c r="V32" s="7">
        <f t="shared" si="2"/>
        <v>0</v>
      </c>
      <c r="W32" s="7">
        <f t="shared" si="3"/>
        <v>0</v>
      </c>
      <c r="X32" s="7">
        <f t="shared" si="4"/>
        <v>0</v>
      </c>
      <c r="Y32" s="7" t="str">
        <f t="shared" si="5"/>
        <v>D. Bajo</v>
      </c>
      <c r="Z32" s="7"/>
      <c r="AA32" s="7" t="str">
        <f t="shared" si="6"/>
        <v>D. Bajo</v>
      </c>
    </row>
    <row r="33" spans="1:27" s="9" customFormat="1" ht="15.75" thickBot="1" x14ac:dyDescent="0.3">
      <c r="A33" s="8">
        <v>23</v>
      </c>
      <c r="B33" s="35" t="s">
        <v>23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f t="shared" si="0"/>
        <v>0</v>
      </c>
      <c r="Q33" s="7"/>
      <c r="R33" s="7">
        <v>0</v>
      </c>
      <c r="S33" s="7">
        <v>0</v>
      </c>
      <c r="T33" s="7">
        <v>0</v>
      </c>
      <c r="U33" s="7">
        <f t="shared" si="1"/>
        <v>0</v>
      </c>
      <c r="V33" s="7">
        <f t="shared" si="2"/>
        <v>0</v>
      </c>
      <c r="W33" s="7">
        <f t="shared" si="3"/>
        <v>0</v>
      </c>
      <c r="X33" s="7">
        <f t="shared" si="4"/>
        <v>0</v>
      </c>
      <c r="Y33" s="7" t="str">
        <f t="shared" si="5"/>
        <v>D. Bajo</v>
      </c>
      <c r="Z33" s="7"/>
      <c r="AA33" s="7" t="str">
        <f t="shared" si="6"/>
        <v>D. Bajo</v>
      </c>
    </row>
    <row r="34" spans="1:27" s="9" customFormat="1" ht="15.75" thickBot="1" x14ac:dyDescent="0.3">
      <c r="A34" s="8">
        <v>24</v>
      </c>
      <c r="B34" s="35" t="s">
        <v>37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f t="shared" si="0"/>
        <v>0</v>
      </c>
      <c r="Q34" s="7"/>
      <c r="R34" s="7">
        <v>0</v>
      </c>
      <c r="S34" s="7">
        <v>0</v>
      </c>
      <c r="T34" s="7">
        <v>0</v>
      </c>
      <c r="U34" s="7">
        <f t="shared" si="1"/>
        <v>0</v>
      </c>
      <c r="V34" s="7">
        <f t="shared" si="2"/>
        <v>0</v>
      </c>
      <c r="W34" s="7">
        <f t="shared" si="3"/>
        <v>0</v>
      </c>
      <c r="X34" s="7">
        <f t="shared" si="4"/>
        <v>0</v>
      </c>
      <c r="Y34" s="7" t="str">
        <f t="shared" si="5"/>
        <v>D. Bajo</v>
      </c>
      <c r="Z34" s="7"/>
      <c r="AA34" s="7" t="str">
        <f t="shared" si="6"/>
        <v>D. Bajo</v>
      </c>
    </row>
    <row r="35" spans="1:27" s="9" customFormat="1" ht="15.75" thickBot="1" x14ac:dyDescent="0.3">
      <c r="A35" s="8">
        <v>25</v>
      </c>
      <c r="B35" s="35" t="s">
        <v>35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f t="shared" si="0"/>
        <v>0</v>
      </c>
      <c r="Q35" s="7"/>
      <c r="R35" s="7">
        <v>0</v>
      </c>
      <c r="S35" s="7">
        <v>0</v>
      </c>
      <c r="T35" s="7">
        <v>0</v>
      </c>
      <c r="U35" s="7">
        <f t="shared" si="1"/>
        <v>0</v>
      </c>
      <c r="V35" s="7">
        <f t="shared" si="2"/>
        <v>0</v>
      </c>
      <c r="W35" s="7">
        <f t="shared" si="3"/>
        <v>0</v>
      </c>
      <c r="X35" s="7">
        <f t="shared" si="4"/>
        <v>0</v>
      </c>
      <c r="Y35" s="7" t="str">
        <f t="shared" si="5"/>
        <v>D. Bajo</v>
      </c>
      <c r="Z35" s="7"/>
      <c r="AA35" s="7" t="str">
        <f t="shared" si="6"/>
        <v>D. Bajo</v>
      </c>
    </row>
    <row r="36" spans="1:27" s="9" customFormat="1" ht="15.75" thickBot="1" x14ac:dyDescent="0.3">
      <c r="A36" s="8">
        <v>26</v>
      </c>
      <c r="B36" s="35" t="s">
        <v>54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f t="shared" si="0"/>
        <v>0</v>
      </c>
      <c r="Q36" s="7"/>
      <c r="R36" s="7">
        <v>0</v>
      </c>
      <c r="S36" s="7">
        <v>0</v>
      </c>
      <c r="T36" s="7">
        <v>0</v>
      </c>
      <c r="U36" s="7">
        <f t="shared" si="1"/>
        <v>0</v>
      </c>
      <c r="V36" s="7">
        <f t="shared" si="2"/>
        <v>0</v>
      </c>
      <c r="W36" s="7">
        <f t="shared" si="3"/>
        <v>0</v>
      </c>
      <c r="X36" s="7">
        <f t="shared" si="4"/>
        <v>0</v>
      </c>
      <c r="Y36" s="7" t="str">
        <f t="shared" si="5"/>
        <v>D. Bajo</v>
      </c>
      <c r="Z36" s="7"/>
      <c r="AA36" s="7" t="str">
        <f t="shared" si="6"/>
        <v>D. Bajo</v>
      </c>
    </row>
    <row r="37" spans="1:27" s="9" customFormat="1" ht="15.75" thickBot="1" x14ac:dyDescent="0.3">
      <c r="A37" s="8">
        <v>27</v>
      </c>
      <c r="B37" s="35" t="s">
        <v>39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f t="shared" si="0"/>
        <v>0</v>
      </c>
      <c r="Q37" s="7"/>
      <c r="R37" s="7">
        <v>0</v>
      </c>
      <c r="S37" s="7">
        <v>0</v>
      </c>
      <c r="T37" s="7">
        <v>0</v>
      </c>
      <c r="U37" s="7">
        <f t="shared" si="1"/>
        <v>0</v>
      </c>
      <c r="V37" s="7">
        <f t="shared" si="2"/>
        <v>0</v>
      </c>
      <c r="W37" s="7">
        <f t="shared" si="3"/>
        <v>0</v>
      </c>
      <c r="X37" s="7">
        <f t="shared" si="4"/>
        <v>0</v>
      </c>
      <c r="Y37" s="7" t="str">
        <f t="shared" si="5"/>
        <v>D. Bajo</v>
      </c>
      <c r="Z37" s="7"/>
      <c r="AA37" s="7" t="str">
        <f t="shared" si="6"/>
        <v>D. Bajo</v>
      </c>
    </row>
    <row r="38" spans="1:27" s="9" customFormat="1" ht="15.75" thickBot="1" x14ac:dyDescent="0.3">
      <c r="A38" s="8">
        <v>28</v>
      </c>
      <c r="B38" s="35" t="s">
        <v>45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f t="shared" si="0"/>
        <v>0</v>
      </c>
      <c r="Q38" s="7"/>
      <c r="R38" s="7">
        <v>0</v>
      </c>
      <c r="S38" s="7">
        <v>0</v>
      </c>
      <c r="T38" s="7">
        <v>0</v>
      </c>
      <c r="U38" s="7">
        <f t="shared" si="1"/>
        <v>0</v>
      </c>
      <c r="V38" s="7">
        <f t="shared" si="2"/>
        <v>0</v>
      </c>
      <c r="W38" s="7">
        <f t="shared" si="3"/>
        <v>0</v>
      </c>
      <c r="X38" s="7">
        <f t="shared" si="4"/>
        <v>0</v>
      </c>
      <c r="Y38" s="7" t="str">
        <f t="shared" si="5"/>
        <v>D. Bajo</v>
      </c>
      <c r="Z38" s="7"/>
      <c r="AA38" s="7" t="str">
        <f t="shared" si="6"/>
        <v>D. Bajo</v>
      </c>
    </row>
    <row r="39" spans="1:27" s="9" customFormat="1" ht="15.75" thickBot="1" x14ac:dyDescent="0.3">
      <c r="A39" s="8">
        <v>29</v>
      </c>
      <c r="B39" s="37" t="s">
        <v>33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f t="shared" si="0"/>
        <v>0</v>
      </c>
      <c r="Q39" s="7"/>
      <c r="R39" s="7">
        <v>0</v>
      </c>
      <c r="S39" s="7">
        <v>0</v>
      </c>
      <c r="T39" s="7">
        <v>0</v>
      </c>
      <c r="U39" s="7">
        <f t="shared" si="1"/>
        <v>0</v>
      </c>
      <c r="V39" s="7">
        <f t="shared" si="2"/>
        <v>0</v>
      </c>
      <c r="W39" s="7">
        <f t="shared" si="3"/>
        <v>0</v>
      </c>
      <c r="X39" s="7">
        <f t="shared" si="4"/>
        <v>0</v>
      </c>
      <c r="Y39" s="7" t="str">
        <f t="shared" si="5"/>
        <v>D. Bajo</v>
      </c>
      <c r="Z39" s="7"/>
      <c r="AA39" s="7" t="str">
        <f t="shared" si="6"/>
        <v>D. Bajo</v>
      </c>
    </row>
    <row r="40" spans="1:27" s="9" customFormat="1" x14ac:dyDescent="0.25">
      <c r="A40" s="8">
        <v>30</v>
      </c>
      <c r="B40" s="29" t="s">
        <v>51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f t="shared" si="0"/>
        <v>0</v>
      </c>
      <c r="Q40" s="7"/>
      <c r="R40" s="7">
        <v>0</v>
      </c>
      <c r="S40" s="7">
        <v>0</v>
      </c>
      <c r="T40" s="7">
        <v>0</v>
      </c>
      <c r="U40" s="7">
        <f t="shared" si="1"/>
        <v>0</v>
      </c>
      <c r="V40" s="7">
        <f t="shared" si="2"/>
        <v>0</v>
      </c>
      <c r="W40" s="7">
        <f t="shared" si="3"/>
        <v>0</v>
      </c>
      <c r="X40" s="7">
        <f t="shared" si="4"/>
        <v>0</v>
      </c>
      <c r="Y40" s="7" t="str">
        <f t="shared" si="5"/>
        <v>D. Bajo</v>
      </c>
      <c r="Z40" s="7"/>
      <c r="AA40" s="7" t="str">
        <f t="shared" si="6"/>
        <v>D. Bajo</v>
      </c>
    </row>
    <row r="41" spans="1:27" s="9" customFormat="1" x14ac:dyDescent="0.25">
      <c r="A41" s="8">
        <v>31</v>
      </c>
      <c r="B41" s="29" t="s">
        <v>29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f t="shared" si="0"/>
        <v>0</v>
      </c>
      <c r="Q41" s="7"/>
      <c r="R41" s="7">
        <v>0</v>
      </c>
      <c r="S41" s="7">
        <v>0</v>
      </c>
      <c r="T41" s="7">
        <v>0</v>
      </c>
      <c r="U41" s="7">
        <f t="shared" si="1"/>
        <v>0</v>
      </c>
      <c r="V41" s="7">
        <f t="shared" si="2"/>
        <v>0</v>
      </c>
      <c r="W41" s="7">
        <f t="shared" si="3"/>
        <v>0</v>
      </c>
      <c r="X41" s="7">
        <f t="shared" si="4"/>
        <v>0</v>
      </c>
      <c r="Y41" s="7" t="str">
        <f t="shared" si="5"/>
        <v>D. Bajo</v>
      </c>
      <c r="Z41" s="7"/>
      <c r="AA41" s="7" t="str">
        <f t="shared" si="6"/>
        <v>D. Bajo</v>
      </c>
    </row>
    <row r="42" spans="1:27" s="9" customFormat="1" x14ac:dyDescent="0.25">
      <c r="A42" s="8">
        <v>32</v>
      </c>
      <c r="B42" s="38" t="s">
        <v>44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f t="shared" si="0"/>
        <v>0</v>
      </c>
      <c r="Q42" s="7"/>
      <c r="R42" s="7">
        <v>0</v>
      </c>
      <c r="S42" s="7">
        <v>0</v>
      </c>
      <c r="T42" s="7">
        <v>0</v>
      </c>
      <c r="U42" s="7">
        <f t="shared" si="1"/>
        <v>0</v>
      </c>
      <c r="V42" s="7">
        <f t="shared" si="2"/>
        <v>0</v>
      </c>
      <c r="W42" s="7">
        <f t="shared" si="3"/>
        <v>0</v>
      </c>
      <c r="X42" s="7">
        <f t="shared" si="4"/>
        <v>0</v>
      </c>
      <c r="Y42" s="7" t="str">
        <f t="shared" si="5"/>
        <v>D. Bajo</v>
      </c>
      <c r="Z42" s="7"/>
      <c r="AA42" s="7" t="str">
        <f t="shared" si="6"/>
        <v>D. Bajo</v>
      </c>
    </row>
    <row r="43" spans="1:27" s="9" customFormat="1" x14ac:dyDescent="0.25">
      <c r="A43" s="8">
        <v>33</v>
      </c>
      <c r="B43" s="38" t="s">
        <v>32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f t="shared" ref="P43:P59" si="7">AVERAGE(C43:O43)</f>
        <v>0</v>
      </c>
      <c r="Q43" s="7"/>
      <c r="R43" s="7">
        <v>0</v>
      </c>
      <c r="S43" s="7">
        <v>0</v>
      </c>
      <c r="T43" s="7">
        <v>0</v>
      </c>
      <c r="U43" s="7">
        <f t="shared" ref="U43:U59" si="8">(P43*2.5)/5</f>
        <v>0</v>
      </c>
      <c r="V43" s="7">
        <f t="shared" ref="V43:V59" si="9">(Q43*1.25)/5</f>
        <v>0</v>
      </c>
      <c r="W43" s="7">
        <f t="shared" ref="W43:W59" si="10">(AVERAGE(R43:T43)*1.25)/5</f>
        <v>0</v>
      </c>
      <c r="X43" s="7">
        <f t="shared" ref="X43:X59" si="11">SUM(U43:W43)</f>
        <v>0</v>
      </c>
      <c r="Y43" s="7" t="str">
        <f t="shared" ref="Y43:Y59" si="12">IF(X43=$A$3," ",IF(X43&lt;=2.9,"D. Bajo",IF(X43&lt;=3.9,"D. Basico",IF(X43&lt;=4.5,"D.Alto","D. Superior"))))</f>
        <v>D. Bajo</v>
      </c>
      <c r="Z43" s="7"/>
      <c r="AA43" s="7" t="str">
        <f t="shared" ref="AA43:AA59" si="13">IF(Z43=$A$3," ",IF(Z43&lt;=2.9,"D. Bajo",IF(Z43&lt;=3.9,"D. Basico",IF(Z43&lt;=4.5,"D.Alto","D. Superior"))))</f>
        <v>D. Bajo</v>
      </c>
    </row>
    <row r="44" spans="1:27" s="9" customFormat="1" x14ac:dyDescent="0.25">
      <c r="A44" s="8">
        <v>34</v>
      </c>
      <c r="B44" s="38" t="s">
        <v>21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f t="shared" si="7"/>
        <v>0</v>
      </c>
      <c r="Q44" s="7"/>
      <c r="R44" s="7">
        <v>0</v>
      </c>
      <c r="S44" s="7">
        <v>0</v>
      </c>
      <c r="T44" s="7">
        <v>0</v>
      </c>
      <c r="U44" s="7">
        <f t="shared" si="8"/>
        <v>0</v>
      </c>
      <c r="V44" s="7">
        <f t="shared" si="9"/>
        <v>0</v>
      </c>
      <c r="W44" s="7">
        <f t="shared" si="10"/>
        <v>0</v>
      </c>
      <c r="X44" s="7">
        <f t="shared" si="11"/>
        <v>0</v>
      </c>
      <c r="Y44" s="7" t="str">
        <f t="shared" si="12"/>
        <v>D. Bajo</v>
      </c>
      <c r="Z44" s="7"/>
      <c r="AA44" s="7" t="str">
        <f t="shared" si="13"/>
        <v>D. Bajo</v>
      </c>
    </row>
    <row r="45" spans="1:27" s="9" customFormat="1" x14ac:dyDescent="0.25">
      <c r="A45" s="8">
        <v>35</v>
      </c>
      <c r="B45" s="38" t="s">
        <v>40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f t="shared" si="7"/>
        <v>0</v>
      </c>
      <c r="Q45" s="7"/>
      <c r="R45" s="7">
        <v>0</v>
      </c>
      <c r="S45" s="7">
        <v>0</v>
      </c>
      <c r="T45" s="7">
        <v>0</v>
      </c>
      <c r="U45" s="7">
        <f t="shared" si="8"/>
        <v>0</v>
      </c>
      <c r="V45" s="7">
        <f t="shared" si="9"/>
        <v>0</v>
      </c>
      <c r="W45" s="7">
        <f t="shared" si="10"/>
        <v>0</v>
      </c>
      <c r="X45" s="7">
        <f t="shared" si="11"/>
        <v>0</v>
      </c>
      <c r="Y45" s="7" t="str">
        <f t="shared" si="12"/>
        <v>D. Bajo</v>
      </c>
      <c r="Z45" s="7"/>
      <c r="AA45" s="7" t="str">
        <f t="shared" si="13"/>
        <v>D. Bajo</v>
      </c>
    </row>
    <row r="46" spans="1:27" s="9" customFormat="1" x14ac:dyDescent="0.25">
      <c r="A46" s="8">
        <v>36</v>
      </c>
      <c r="B46" s="38" t="s">
        <v>31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f t="shared" si="7"/>
        <v>0</v>
      </c>
      <c r="Q46" s="7"/>
      <c r="R46" s="7">
        <v>0</v>
      </c>
      <c r="S46" s="7">
        <v>0</v>
      </c>
      <c r="T46" s="7">
        <v>0</v>
      </c>
      <c r="U46" s="7">
        <f t="shared" si="8"/>
        <v>0</v>
      </c>
      <c r="V46" s="7">
        <f t="shared" si="9"/>
        <v>0</v>
      </c>
      <c r="W46" s="7">
        <f t="shared" si="10"/>
        <v>0</v>
      </c>
      <c r="X46" s="7">
        <f t="shared" si="11"/>
        <v>0</v>
      </c>
      <c r="Y46" s="7" t="str">
        <f t="shared" si="12"/>
        <v>D. Bajo</v>
      </c>
      <c r="Z46" s="7"/>
      <c r="AA46" s="7" t="str">
        <f t="shared" si="13"/>
        <v>D. Bajo</v>
      </c>
    </row>
    <row r="47" spans="1:27" s="9" customFormat="1" x14ac:dyDescent="0.25">
      <c r="A47" s="8">
        <v>37</v>
      </c>
      <c r="B47" s="38" t="s">
        <v>50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f t="shared" si="7"/>
        <v>0</v>
      </c>
      <c r="Q47" s="7"/>
      <c r="R47" s="7">
        <v>0</v>
      </c>
      <c r="S47" s="7">
        <v>0</v>
      </c>
      <c r="T47" s="7">
        <v>0</v>
      </c>
      <c r="U47" s="7">
        <f t="shared" si="8"/>
        <v>0</v>
      </c>
      <c r="V47" s="7">
        <f t="shared" si="9"/>
        <v>0</v>
      </c>
      <c r="W47" s="7">
        <f t="shared" si="10"/>
        <v>0</v>
      </c>
      <c r="X47" s="7">
        <f t="shared" si="11"/>
        <v>0</v>
      </c>
      <c r="Y47" s="7" t="str">
        <f t="shared" si="12"/>
        <v>D. Bajo</v>
      </c>
      <c r="Z47" s="7"/>
      <c r="AA47" s="7" t="str">
        <f t="shared" si="13"/>
        <v>D. Bajo</v>
      </c>
    </row>
    <row r="48" spans="1:27" s="9" customFormat="1" x14ac:dyDescent="0.25">
      <c r="A48" s="8">
        <v>38</v>
      </c>
      <c r="B48" s="7"/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f t="shared" si="7"/>
        <v>0</v>
      </c>
      <c r="Q48" s="7"/>
      <c r="R48" s="7">
        <v>0</v>
      </c>
      <c r="S48" s="7">
        <v>0</v>
      </c>
      <c r="T48" s="7">
        <v>0</v>
      </c>
      <c r="U48" s="7">
        <f t="shared" si="8"/>
        <v>0</v>
      </c>
      <c r="V48" s="7">
        <f t="shared" si="9"/>
        <v>0</v>
      </c>
      <c r="W48" s="7">
        <f t="shared" si="10"/>
        <v>0</v>
      </c>
      <c r="X48" s="7">
        <f t="shared" si="11"/>
        <v>0</v>
      </c>
      <c r="Y48" s="7" t="str">
        <f t="shared" si="12"/>
        <v>D. Bajo</v>
      </c>
      <c r="Z48" s="7"/>
      <c r="AA48" s="7" t="str">
        <f t="shared" si="13"/>
        <v>D. Bajo</v>
      </c>
    </row>
    <row r="49" spans="1:27" s="9" customFormat="1" x14ac:dyDescent="0.25">
      <c r="A49" s="8">
        <v>39</v>
      </c>
      <c r="B49" s="7"/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f t="shared" si="7"/>
        <v>0</v>
      </c>
      <c r="Q49" s="7"/>
      <c r="R49" s="7">
        <v>0</v>
      </c>
      <c r="S49" s="7">
        <v>0</v>
      </c>
      <c r="T49" s="7">
        <v>0</v>
      </c>
      <c r="U49" s="7">
        <f t="shared" si="8"/>
        <v>0</v>
      </c>
      <c r="V49" s="7">
        <f t="shared" si="9"/>
        <v>0</v>
      </c>
      <c r="W49" s="7">
        <f t="shared" si="10"/>
        <v>0</v>
      </c>
      <c r="X49" s="7">
        <f t="shared" si="11"/>
        <v>0</v>
      </c>
      <c r="Y49" s="7" t="str">
        <f t="shared" si="12"/>
        <v>D. Bajo</v>
      </c>
      <c r="Z49" s="7"/>
      <c r="AA49" s="7" t="str">
        <f t="shared" si="13"/>
        <v>D. Bajo</v>
      </c>
    </row>
    <row r="50" spans="1:27" s="9" customFormat="1" x14ac:dyDescent="0.25">
      <c r="A50" s="8">
        <v>40</v>
      </c>
      <c r="B50" s="7"/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f t="shared" si="7"/>
        <v>0</v>
      </c>
      <c r="Q50" s="7"/>
      <c r="R50" s="7">
        <v>0</v>
      </c>
      <c r="S50" s="7">
        <v>0</v>
      </c>
      <c r="T50" s="7">
        <v>0</v>
      </c>
      <c r="U50" s="7">
        <f t="shared" si="8"/>
        <v>0</v>
      </c>
      <c r="V50" s="7">
        <f t="shared" si="9"/>
        <v>0</v>
      </c>
      <c r="W50" s="7">
        <f t="shared" si="10"/>
        <v>0</v>
      </c>
      <c r="X50" s="7">
        <f t="shared" si="11"/>
        <v>0</v>
      </c>
      <c r="Y50" s="7" t="str">
        <f t="shared" si="12"/>
        <v>D. Bajo</v>
      </c>
      <c r="Z50" s="7"/>
      <c r="AA50" s="7" t="str">
        <f t="shared" si="13"/>
        <v>D. Bajo</v>
      </c>
    </row>
    <row r="51" spans="1:27" s="9" customFormat="1" x14ac:dyDescent="0.25">
      <c r="A51" s="8">
        <v>41</v>
      </c>
      <c r="B51" s="7"/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f t="shared" si="7"/>
        <v>0</v>
      </c>
      <c r="Q51" s="7"/>
      <c r="R51" s="7">
        <v>0</v>
      </c>
      <c r="S51" s="7">
        <v>0</v>
      </c>
      <c r="T51" s="7">
        <v>0</v>
      </c>
      <c r="U51" s="7">
        <f t="shared" si="8"/>
        <v>0</v>
      </c>
      <c r="V51" s="7">
        <f t="shared" si="9"/>
        <v>0</v>
      </c>
      <c r="W51" s="7">
        <f t="shared" si="10"/>
        <v>0</v>
      </c>
      <c r="X51" s="7">
        <f t="shared" si="11"/>
        <v>0</v>
      </c>
      <c r="Y51" s="7" t="str">
        <f t="shared" si="12"/>
        <v>D. Bajo</v>
      </c>
      <c r="Z51" s="7"/>
      <c r="AA51" s="7" t="str">
        <f t="shared" si="13"/>
        <v>D. Bajo</v>
      </c>
    </row>
    <row r="52" spans="1:27" s="9" customFormat="1" x14ac:dyDescent="0.25">
      <c r="A52" s="8">
        <v>42</v>
      </c>
      <c r="B52" s="7"/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f t="shared" si="7"/>
        <v>0</v>
      </c>
      <c r="Q52" s="7"/>
      <c r="R52" s="7">
        <v>0</v>
      </c>
      <c r="S52" s="7">
        <v>0</v>
      </c>
      <c r="T52" s="7">
        <v>0</v>
      </c>
      <c r="U52" s="7">
        <f t="shared" si="8"/>
        <v>0</v>
      </c>
      <c r="V52" s="7">
        <f t="shared" si="9"/>
        <v>0</v>
      </c>
      <c r="W52" s="7">
        <f t="shared" si="10"/>
        <v>0</v>
      </c>
      <c r="X52" s="7">
        <f t="shared" si="11"/>
        <v>0</v>
      </c>
      <c r="Y52" s="7" t="str">
        <f t="shared" si="12"/>
        <v>D. Bajo</v>
      </c>
      <c r="Z52" s="7"/>
      <c r="AA52" s="7" t="str">
        <f t="shared" si="13"/>
        <v>D. Bajo</v>
      </c>
    </row>
    <row r="53" spans="1:27" s="9" customFormat="1" x14ac:dyDescent="0.25">
      <c r="A53" s="8">
        <v>43</v>
      </c>
      <c r="B53" s="7"/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f t="shared" si="7"/>
        <v>0</v>
      </c>
      <c r="Q53" s="7"/>
      <c r="R53" s="7">
        <v>0</v>
      </c>
      <c r="S53" s="7">
        <v>0</v>
      </c>
      <c r="T53" s="7">
        <v>0</v>
      </c>
      <c r="U53" s="7">
        <f t="shared" si="8"/>
        <v>0</v>
      </c>
      <c r="V53" s="7">
        <f t="shared" si="9"/>
        <v>0</v>
      </c>
      <c r="W53" s="7">
        <f t="shared" si="10"/>
        <v>0</v>
      </c>
      <c r="X53" s="7">
        <f t="shared" si="11"/>
        <v>0</v>
      </c>
      <c r="Y53" s="7" t="str">
        <f t="shared" si="12"/>
        <v>D. Bajo</v>
      </c>
      <c r="Z53" s="7"/>
      <c r="AA53" s="7" t="str">
        <f t="shared" si="13"/>
        <v>D. Bajo</v>
      </c>
    </row>
    <row r="54" spans="1:27" s="9" customFormat="1" x14ac:dyDescent="0.25">
      <c r="A54" s="8">
        <v>44</v>
      </c>
      <c r="B54" s="7"/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f t="shared" si="7"/>
        <v>0</v>
      </c>
      <c r="Q54" s="7"/>
      <c r="R54" s="7">
        <v>0</v>
      </c>
      <c r="S54" s="7">
        <v>0</v>
      </c>
      <c r="T54" s="7">
        <v>0</v>
      </c>
      <c r="U54" s="7">
        <f t="shared" si="8"/>
        <v>0</v>
      </c>
      <c r="V54" s="7">
        <f t="shared" si="9"/>
        <v>0</v>
      </c>
      <c r="W54" s="7">
        <f t="shared" si="10"/>
        <v>0</v>
      </c>
      <c r="X54" s="7">
        <f t="shared" si="11"/>
        <v>0</v>
      </c>
      <c r="Y54" s="7" t="str">
        <f t="shared" si="12"/>
        <v>D. Bajo</v>
      </c>
      <c r="Z54" s="7"/>
      <c r="AA54" s="7" t="str">
        <f t="shared" si="13"/>
        <v>D. Bajo</v>
      </c>
    </row>
    <row r="55" spans="1:27" s="9" customFormat="1" x14ac:dyDescent="0.25">
      <c r="A55" s="8">
        <v>45</v>
      </c>
      <c r="B55" s="7"/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f t="shared" si="7"/>
        <v>0</v>
      </c>
      <c r="Q55" s="7"/>
      <c r="R55" s="7">
        <v>0</v>
      </c>
      <c r="S55" s="7">
        <v>0</v>
      </c>
      <c r="T55" s="7">
        <v>0</v>
      </c>
      <c r="U55" s="7">
        <f t="shared" si="8"/>
        <v>0</v>
      </c>
      <c r="V55" s="7">
        <f t="shared" si="9"/>
        <v>0</v>
      </c>
      <c r="W55" s="7">
        <f t="shared" si="10"/>
        <v>0</v>
      </c>
      <c r="X55" s="7">
        <f t="shared" si="11"/>
        <v>0</v>
      </c>
      <c r="Y55" s="7" t="str">
        <f t="shared" si="12"/>
        <v>D. Bajo</v>
      </c>
      <c r="Z55" s="7"/>
      <c r="AA55" s="7" t="str">
        <f t="shared" si="13"/>
        <v>D. Bajo</v>
      </c>
    </row>
    <row r="56" spans="1:27" s="9" customFormat="1" x14ac:dyDescent="0.25">
      <c r="A56" s="8">
        <v>46</v>
      </c>
      <c r="B56" s="7"/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f t="shared" si="7"/>
        <v>0</v>
      </c>
      <c r="Q56" s="7"/>
      <c r="R56" s="7">
        <v>0</v>
      </c>
      <c r="S56" s="7">
        <v>0</v>
      </c>
      <c r="T56" s="7">
        <v>0</v>
      </c>
      <c r="U56" s="7">
        <f t="shared" si="8"/>
        <v>0</v>
      </c>
      <c r="V56" s="7">
        <f t="shared" si="9"/>
        <v>0</v>
      </c>
      <c r="W56" s="7">
        <f t="shared" si="10"/>
        <v>0</v>
      </c>
      <c r="X56" s="7">
        <f t="shared" si="11"/>
        <v>0</v>
      </c>
      <c r="Y56" s="7" t="str">
        <f t="shared" si="12"/>
        <v>D. Bajo</v>
      </c>
      <c r="Z56" s="7"/>
      <c r="AA56" s="7" t="str">
        <f t="shared" si="13"/>
        <v>D. Bajo</v>
      </c>
    </row>
    <row r="57" spans="1:27" s="9" customFormat="1" x14ac:dyDescent="0.25">
      <c r="A57" s="8">
        <v>47</v>
      </c>
      <c r="B57" s="7"/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f t="shared" si="7"/>
        <v>0</v>
      </c>
      <c r="Q57" s="7"/>
      <c r="R57" s="7">
        <v>0</v>
      </c>
      <c r="S57" s="7">
        <v>0</v>
      </c>
      <c r="T57" s="7">
        <v>0</v>
      </c>
      <c r="U57" s="7">
        <f t="shared" si="8"/>
        <v>0</v>
      </c>
      <c r="V57" s="7">
        <f t="shared" si="9"/>
        <v>0</v>
      </c>
      <c r="W57" s="7">
        <f t="shared" si="10"/>
        <v>0</v>
      </c>
      <c r="X57" s="7">
        <f t="shared" si="11"/>
        <v>0</v>
      </c>
      <c r="Y57" s="7" t="str">
        <f t="shared" si="12"/>
        <v>D. Bajo</v>
      </c>
      <c r="Z57" s="7"/>
      <c r="AA57" s="7" t="str">
        <f t="shared" si="13"/>
        <v>D. Bajo</v>
      </c>
    </row>
    <row r="58" spans="1:27" s="9" customFormat="1" x14ac:dyDescent="0.25">
      <c r="A58" s="8">
        <v>48</v>
      </c>
      <c r="B58" s="7"/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f t="shared" si="7"/>
        <v>0</v>
      </c>
      <c r="Q58" s="7"/>
      <c r="R58" s="7">
        <v>0</v>
      </c>
      <c r="S58" s="7">
        <v>0</v>
      </c>
      <c r="T58" s="7">
        <v>0</v>
      </c>
      <c r="U58" s="7">
        <f t="shared" si="8"/>
        <v>0</v>
      </c>
      <c r="V58" s="7">
        <f t="shared" si="9"/>
        <v>0</v>
      </c>
      <c r="W58" s="7">
        <f t="shared" si="10"/>
        <v>0</v>
      </c>
      <c r="X58" s="7">
        <f t="shared" si="11"/>
        <v>0</v>
      </c>
      <c r="Y58" s="7" t="str">
        <f t="shared" si="12"/>
        <v>D. Bajo</v>
      </c>
      <c r="Z58" s="7"/>
      <c r="AA58" s="7" t="str">
        <f t="shared" si="13"/>
        <v>D. Bajo</v>
      </c>
    </row>
    <row r="59" spans="1:27" s="9" customFormat="1" x14ac:dyDescent="0.25">
      <c r="A59" s="8">
        <v>49</v>
      </c>
      <c r="B59" s="7"/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f t="shared" si="7"/>
        <v>0</v>
      </c>
      <c r="Q59" s="7"/>
      <c r="R59" s="7">
        <v>0</v>
      </c>
      <c r="S59" s="7">
        <v>0</v>
      </c>
      <c r="T59" s="7">
        <v>0</v>
      </c>
      <c r="U59" s="7">
        <f t="shared" si="8"/>
        <v>0</v>
      </c>
      <c r="V59" s="7">
        <f t="shared" si="9"/>
        <v>0</v>
      </c>
      <c r="W59" s="7">
        <f t="shared" si="10"/>
        <v>0</v>
      </c>
      <c r="X59" s="7">
        <f t="shared" si="11"/>
        <v>0</v>
      </c>
      <c r="Y59" s="7" t="str">
        <f t="shared" si="12"/>
        <v>D. Bajo</v>
      </c>
      <c r="Z59" s="7"/>
      <c r="AA59" s="7" t="str">
        <f t="shared" si="13"/>
        <v>D. Bajo</v>
      </c>
    </row>
  </sheetData>
  <sortState ref="B9:BH57">
    <sortCondition ref="B9"/>
  </sortState>
  <mergeCells count="20">
    <mergeCell ref="E7:O7"/>
    <mergeCell ref="E8:O8"/>
    <mergeCell ref="B8:C8"/>
    <mergeCell ref="Z9:Z10"/>
    <mergeCell ref="AA9:AA10"/>
    <mergeCell ref="A9:B9"/>
    <mergeCell ref="X9:X10"/>
    <mergeCell ref="Y9:Y10"/>
    <mergeCell ref="C9:O9"/>
    <mergeCell ref="P9:P10"/>
    <mergeCell ref="R9:T9"/>
    <mergeCell ref="U9:U10"/>
    <mergeCell ref="V9:V10"/>
    <mergeCell ref="W9:W10"/>
    <mergeCell ref="E5:O5"/>
    <mergeCell ref="B4:C4"/>
    <mergeCell ref="B5:C5"/>
    <mergeCell ref="B6:C6"/>
    <mergeCell ref="A3:O3"/>
    <mergeCell ref="E4:O4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selection activeCell="F3" sqref="F3"/>
    </sheetView>
  </sheetViews>
  <sheetFormatPr baseColWidth="10" defaultColWidth="8.85546875" defaultRowHeight="15" x14ac:dyDescent="0.25"/>
  <cols>
    <col min="1" max="1" width="3" style="1" bestFit="1" customWidth="1"/>
    <col min="2" max="2" width="28" style="1" bestFit="1" customWidth="1"/>
    <col min="3" max="7" width="3" style="1" customWidth="1"/>
    <col min="8" max="17" width="3" style="1" bestFit="1" customWidth="1"/>
    <col min="18" max="18" width="6" style="1" customWidth="1"/>
    <col min="19" max="16384" width="8.85546875" style="1"/>
  </cols>
  <sheetData>
    <row r="1" spans="1:18" s="29" customFormat="1" x14ac:dyDescent="0.25">
      <c r="A1" s="32" t="s">
        <v>18</v>
      </c>
      <c r="B1" s="32"/>
      <c r="H1" s="46" t="s">
        <v>71</v>
      </c>
      <c r="I1" s="46"/>
      <c r="J1" s="46"/>
      <c r="K1" s="46"/>
      <c r="L1" s="46"/>
      <c r="M1" s="46"/>
      <c r="N1" s="28"/>
      <c r="O1" s="28"/>
      <c r="P1" s="28"/>
      <c r="Q1" s="28"/>
      <c r="R1" s="28"/>
    </row>
    <row r="2" spans="1:18" s="29" customFormat="1" x14ac:dyDescent="0.25">
      <c r="A2" s="32" t="s">
        <v>16</v>
      </c>
      <c r="B2" s="32"/>
      <c r="H2" s="46" t="s">
        <v>74</v>
      </c>
      <c r="I2" s="46"/>
      <c r="J2" s="46"/>
      <c r="K2" s="46"/>
      <c r="L2" s="46"/>
      <c r="M2" s="46"/>
      <c r="N2" s="28"/>
      <c r="O2" s="28"/>
      <c r="P2" s="28"/>
      <c r="Q2" s="28"/>
      <c r="R2" s="28"/>
    </row>
    <row r="3" spans="1:18" s="29" customFormat="1" x14ac:dyDescent="0.25">
      <c r="A3" s="27"/>
      <c r="B3" s="27"/>
      <c r="H3" s="46" t="s">
        <v>75</v>
      </c>
      <c r="I3" s="46"/>
      <c r="J3" s="46"/>
      <c r="K3" s="46"/>
      <c r="L3" s="46"/>
      <c r="M3" s="46"/>
      <c r="N3" s="28"/>
      <c r="O3" s="28"/>
      <c r="P3" s="28"/>
      <c r="Q3" s="28"/>
      <c r="R3" s="28"/>
    </row>
    <row r="4" spans="1:18" x14ac:dyDescent="0.25">
      <c r="A4" s="59" t="s">
        <v>2</v>
      </c>
      <c r="B4" s="59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</row>
    <row r="5" spans="1:18" s="3" customFormat="1" ht="15.6" customHeight="1" x14ac:dyDescent="0.25">
      <c r="A5" s="59"/>
      <c r="B5" s="59"/>
      <c r="C5" s="74" t="s">
        <v>12</v>
      </c>
      <c r="D5" s="75"/>
      <c r="E5" s="75"/>
      <c r="F5" s="75"/>
      <c r="G5" s="75"/>
      <c r="H5" s="59" t="s">
        <v>13</v>
      </c>
      <c r="I5" s="59"/>
      <c r="J5" s="59"/>
      <c r="K5" s="59"/>
      <c r="L5" s="59"/>
      <c r="M5" s="74" t="s">
        <v>14</v>
      </c>
      <c r="N5" s="75"/>
      <c r="O5" s="75"/>
      <c r="P5" s="75"/>
      <c r="Q5" s="75"/>
      <c r="R5" s="62" t="s">
        <v>8</v>
      </c>
    </row>
    <row r="6" spans="1:18" s="3" customFormat="1" ht="24" customHeight="1" x14ac:dyDescent="0.25">
      <c r="A6" s="30" t="s">
        <v>1</v>
      </c>
      <c r="B6" s="31" t="s">
        <v>0</v>
      </c>
      <c r="C6" s="16">
        <v>15</v>
      </c>
      <c r="D6" s="16">
        <v>22</v>
      </c>
      <c r="E6" s="16">
        <v>29</v>
      </c>
      <c r="F6" s="16"/>
      <c r="G6" s="16"/>
      <c r="H6" s="16">
        <v>7</v>
      </c>
      <c r="I6" s="16"/>
      <c r="J6" s="16"/>
      <c r="K6" s="16"/>
      <c r="L6" s="16"/>
      <c r="M6" s="16"/>
      <c r="N6" s="16"/>
      <c r="O6" s="16"/>
      <c r="P6" s="16"/>
      <c r="Q6" s="16"/>
      <c r="R6" s="63"/>
    </row>
    <row r="7" spans="1:18" s="45" customFormat="1" ht="15.75" thickBot="1" x14ac:dyDescent="0.3">
      <c r="A7" s="43">
        <v>1</v>
      </c>
      <c r="B7" s="39" t="s">
        <v>34</v>
      </c>
      <c r="C7" s="44">
        <v>1</v>
      </c>
      <c r="D7" s="44"/>
      <c r="E7" s="44">
        <v>1</v>
      </c>
      <c r="F7" s="44"/>
      <c r="G7" s="44"/>
      <c r="H7" s="44"/>
      <c r="I7" s="44"/>
      <c r="J7" s="44"/>
      <c r="K7" s="44"/>
      <c r="L7" s="44"/>
      <c r="M7" s="43"/>
      <c r="N7" s="43"/>
      <c r="O7" s="43"/>
      <c r="P7" s="43"/>
      <c r="Q7" s="43"/>
      <c r="R7" s="43">
        <f t="shared" ref="R7:R38" si="0">SUM(C7:Q7)+COUNTIF(C7:Q7, "=10")</f>
        <v>2</v>
      </c>
    </row>
    <row r="8" spans="1:18" s="45" customFormat="1" ht="15.75" thickBot="1" x14ac:dyDescent="0.3">
      <c r="A8" s="43">
        <v>2</v>
      </c>
      <c r="B8" s="39" t="s">
        <v>36</v>
      </c>
      <c r="C8" s="42">
        <v>1</v>
      </c>
      <c r="D8" s="42" t="s">
        <v>72</v>
      </c>
      <c r="E8" s="42" t="s">
        <v>72</v>
      </c>
      <c r="F8" s="42"/>
      <c r="G8" s="42"/>
      <c r="H8" s="42" t="s">
        <v>73</v>
      </c>
      <c r="I8" s="42"/>
      <c r="J8" s="42"/>
      <c r="K8" s="42"/>
      <c r="L8" s="42"/>
      <c r="M8" s="42"/>
      <c r="N8" s="42"/>
      <c r="O8" s="42"/>
      <c r="P8" s="42"/>
      <c r="Q8" s="42"/>
      <c r="R8" s="43">
        <f t="shared" si="0"/>
        <v>1</v>
      </c>
    </row>
    <row r="9" spans="1:18" s="45" customFormat="1" ht="15.75" thickBot="1" x14ac:dyDescent="0.3">
      <c r="A9" s="43">
        <v>3</v>
      </c>
      <c r="B9" s="39" t="s">
        <v>28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3">
        <f t="shared" si="0"/>
        <v>0</v>
      </c>
    </row>
    <row r="10" spans="1:18" s="45" customFormat="1" ht="15.75" thickBot="1" x14ac:dyDescent="0.3">
      <c r="A10" s="43">
        <v>4</v>
      </c>
      <c r="B10" s="39" t="s">
        <v>38</v>
      </c>
      <c r="C10" s="42"/>
      <c r="D10" s="42">
        <v>1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3">
        <f t="shared" si="0"/>
        <v>1</v>
      </c>
    </row>
    <row r="11" spans="1:18" s="45" customFormat="1" ht="15.75" thickBot="1" x14ac:dyDescent="0.3">
      <c r="A11" s="43">
        <v>5</v>
      </c>
      <c r="B11" s="39" t="s">
        <v>19</v>
      </c>
      <c r="C11" s="42">
        <v>1</v>
      </c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3">
        <f t="shared" si="0"/>
        <v>1</v>
      </c>
    </row>
    <row r="12" spans="1:18" s="45" customFormat="1" ht="15.75" thickBot="1" x14ac:dyDescent="0.3">
      <c r="A12" s="43">
        <v>6</v>
      </c>
      <c r="B12" s="39" t="s">
        <v>41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3">
        <f t="shared" si="0"/>
        <v>0</v>
      </c>
    </row>
    <row r="13" spans="1:18" s="45" customFormat="1" ht="15.75" thickBot="1" x14ac:dyDescent="0.3">
      <c r="A13" s="43">
        <v>7</v>
      </c>
      <c r="B13" s="39" t="s">
        <v>20</v>
      </c>
      <c r="C13" s="42"/>
      <c r="D13" s="42"/>
      <c r="E13" s="42">
        <v>1</v>
      </c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3">
        <f t="shared" si="0"/>
        <v>1</v>
      </c>
    </row>
    <row r="14" spans="1:18" s="45" customFormat="1" ht="15.75" thickBot="1" x14ac:dyDescent="0.3">
      <c r="A14" s="43">
        <v>8</v>
      </c>
      <c r="B14" s="39" t="s">
        <v>43</v>
      </c>
      <c r="C14" s="42"/>
      <c r="D14" s="42">
        <v>1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3">
        <f t="shared" si="0"/>
        <v>1</v>
      </c>
    </row>
    <row r="15" spans="1:18" s="45" customFormat="1" ht="15.75" thickBot="1" x14ac:dyDescent="0.3">
      <c r="A15" s="43">
        <v>9</v>
      </c>
      <c r="B15" s="39" t="s">
        <v>55</v>
      </c>
      <c r="C15" s="42">
        <v>1</v>
      </c>
      <c r="D15" s="42">
        <v>1</v>
      </c>
      <c r="E15" s="42">
        <v>1</v>
      </c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3">
        <f t="shared" si="0"/>
        <v>3</v>
      </c>
    </row>
    <row r="16" spans="1:18" s="45" customFormat="1" ht="15.75" thickBot="1" x14ac:dyDescent="0.3">
      <c r="A16" s="43">
        <v>10</v>
      </c>
      <c r="B16" s="39" t="s">
        <v>52</v>
      </c>
      <c r="C16" s="42"/>
      <c r="D16" s="42">
        <v>1</v>
      </c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3">
        <f t="shared" si="0"/>
        <v>1</v>
      </c>
    </row>
    <row r="17" spans="1:18" s="45" customFormat="1" ht="15.75" thickBot="1" x14ac:dyDescent="0.3">
      <c r="A17" s="43">
        <v>11</v>
      </c>
      <c r="B17" s="39" t="s">
        <v>24</v>
      </c>
      <c r="C17" s="42"/>
      <c r="D17" s="42">
        <v>1</v>
      </c>
      <c r="E17" s="42">
        <v>1</v>
      </c>
      <c r="F17" s="42"/>
      <c r="G17" s="42"/>
      <c r="H17" s="42">
        <v>1</v>
      </c>
      <c r="I17" s="42"/>
      <c r="J17" s="42"/>
      <c r="K17" s="42"/>
      <c r="L17" s="42"/>
      <c r="M17" s="42"/>
      <c r="N17" s="42"/>
      <c r="O17" s="42"/>
      <c r="P17" s="42"/>
      <c r="Q17" s="42"/>
      <c r="R17" s="43">
        <f t="shared" si="0"/>
        <v>3</v>
      </c>
    </row>
    <row r="18" spans="1:18" s="45" customFormat="1" ht="15.75" thickBot="1" x14ac:dyDescent="0.3">
      <c r="A18" s="43">
        <v>12</v>
      </c>
      <c r="B18" s="39" t="s">
        <v>25</v>
      </c>
      <c r="C18" s="42"/>
      <c r="D18" s="42">
        <v>1</v>
      </c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3">
        <f t="shared" si="0"/>
        <v>1</v>
      </c>
    </row>
    <row r="19" spans="1:18" s="45" customFormat="1" ht="15.75" thickBot="1" x14ac:dyDescent="0.3">
      <c r="A19" s="43">
        <v>13</v>
      </c>
      <c r="B19" s="39" t="s">
        <v>26</v>
      </c>
      <c r="C19" s="42">
        <v>1</v>
      </c>
      <c r="D19" s="42"/>
      <c r="E19" s="42">
        <v>1</v>
      </c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3">
        <f t="shared" si="0"/>
        <v>2</v>
      </c>
    </row>
    <row r="20" spans="1:18" s="45" customFormat="1" ht="15.75" thickBot="1" x14ac:dyDescent="0.3">
      <c r="A20" s="43">
        <v>14</v>
      </c>
      <c r="B20" s="39" t="s">
        <v>46</v>
      </c>
      <c r="C20" s="42"/>
      <c r="D20" s="42">
        <v>1</v>
      </c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3">
        <f t="shared" si="0"/>
        <v>1</v>
      </c>
    </row>
    <row r="21" spans="1:18" s="45" customFormat="1" ht="15.75" thickBot="1" x14ac:dyDescent="0.3">
      <c r="A21" s="43">
        <v>15</v>
      </c>
      <c r="B21" s="39" t="s">
        <v>30</v>
      </c>
      <c r="C21" s="42">
        <v>1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3">
        <f t="shared" si="0"/>
        <v>1</v>
      </c>
    </row>
    <row r="22" spans="1:18" s="45" customFormat="1" ht="15.75" thickBot="1" x14ac:dyDescent="0.3">
      <c r="A22" s="43">
        <v>16</v>
      </c>
      <c r="B22" s="39" t="s">
        <v>47</v>
      </c>
      <c r="C22" s="42">
        <v>1</v>
      </c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3">
        <f t="shared" si="0"/>
        <v>1</v>
      </c>
    </row>
    <row r="23" spans="1:18" s="45" customFormat="1" ht="15.75" thickBot="1" x14ac:dyDescent="0.3">
      <c r="A23" s="43">
        <v>17</v>
      </c>
      <c r="B23" s="39" t="s">
        <v>27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3">
        <f t="shared" si="0"/>
        <v>0</v>
      </c>
    </row>
    <row r="24" spans="1:18" s="45" customFormat="1" ht="15.75" thickBot="1" x14ac:dyDescent="0.3">
      <c r="A24" s="43">
        <v>18</v>
      </c>
      <c r="B24" s="39" t="s">
        <v>53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3">
        <f t="shared" si="0"/>
        <v>0</v>
      </c>
    </row>
    <row r="25" spans="1:18" s="45" customFormat="1" ht="15.75" thickBot="1" x14ac:dyDescent="0.3">
      <c r="A25" s="43">
        <v>19</v>
      </c>
      <c r="B25" s="40" t="s">
        <v>48</v>
      </c>
      <c r="C25" s="42">
        <v>1</v>
      </c>
      <c r="D25" s="42">
        <v>1</v>
      </c>
      <c r="E25" s="42">
        <v>1</v>
      </c>
      <c r="F25" s="42"/>
      <c r="G25" s="42"/>
      <c r="H25" s="42">
        <v>1</v>
      </c>
      <c r="I25" s="42"/>
      <c r="J25" s="42"/>
      <c r="K25" s="42"/>
      <c r="L25" s="42"/>
      <c r="M25" s="42"/>
      <c r="N25" s="42"/>
      <c r="O25" s="42"/>
      <c r="P25" s="42"/>
      <c r="Q25" s="42"/>
      <c r="R25" s="43">
        <f t="shared" si="0"/>
        <v>4</v>
      </c>
    </row>
    <row r="26" spans="1:18" s="45" customFormat="1" ht="15.75" thickBot="1" x14ac:dyDescent="0.3">
      <c r="A26" s="43"/>
      <c r="B26" s="40" t="s">
        <v>49</v>
      </c>
      <c r="C26" s="42"/>
      <c r="D26" s="42">
        <v>1</v>
      </c>
      <c r="E26" s="42">
        <v>1</v>
      </c>
      <c r="F26" s="42"/>
      <c r="G26" s="42"/>
      <c r="H26" s="42">
        <v>1</v>
      </c>
      <c r="I26" s="42"/>
      <c r="J26" s="42"/>
      <c r="K26" s="42"/>
      <c r="L26" s="42"/>
      <c r="M26" s="42"/>
      <c r="N26" s="42"/>
      <c r="O26" s="42"/>
      <c r="P26" s="42"/>
      <c r="Q26" s="42"/>
      <c r="R26" s="43">
        <f t="shared" si="0"/>
        <v>3</v>
      </c>
    </row>
    <row r="27" spans="1:18" s="45" customFormat="1" ht="15.75" thickBot="1" x14ac:dyDescent="0.3">
      <c r="A27" s="43">
        <v>21</v>
      </c>
      <c r="B27" s="39" t="s">
        <v>42</v>
      </c>
      <c r="C27" s="42"/>
      <c r="D27" s="42">
        <v>1</v>
      </c>
      <c r="E27" s="42">
        <v>1</v>
      </c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3">
        <f t="shared" si="0"/>
        <v>2</v>
      </c>
    </row>
    <row r="28" spans="1:18" s="45" customFormat="1" ht="15.75" thickBot="1" x14ac:dyDescent="0.3">
      <c r="A28" s="43">
        <v>22</v>
      </c>
      <c r="B28" s="39" t="s">
        <v>22</v>
      </c>
      <c r="C28" s="42"/>
      <c r="D28" s="42">
        <v>1</v>
      </c>
      <c r="E28" s="42">
        <v>1</v>
      </c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3">
        <f t="shared" si="0"/>
        <v>2</v>
      </c>
    </row>
    <row r="29" spans="1:18" s="45" customFormat="1" ht="15.75" thickBot="1" x14ac:dyDescent="0.3">
      <c r="A29" s="43">
        <v>23</v>
      </c>
      <c r="B29" s="39" t="s">
        <v>23</v>
      </c>
      <c r="C29" s="42">
        <v>1</v>
      </c>
      <c r="D29" s="42">
        <v>1</v>
      </c>
      <c r="E29" s="42"/>
      <c r="F29" s="42"/>
      <c r="G29" s="42"/>
      <c r="H29" s="42">
        <v>1</v>
      </c>
      <c r="I29" s="42"/>
      <c r="J29" s="42"/>
      <c r="K29" s="42"/>
      <c r="L29" s="42"/>
      <c r="M29" s="42"/>
      <c r="N29" s="42"/>
      <c r="O29" s="42"/>
      <c r="P29" s="42"/>
      <c r="Q29" s="42"/>
      <c r="R29" s="43">
        <f t="shared" si="0"/>
        <v>3</v>
      </c>
    </row>
    <row r="30" spans="1:18" s="45" customFormat="1" ht="15.75" thickBot="1" x14ac:dyDescent="0.3">
      <c r="A30" s="43">
        <v>24</v>
      </c>
      <c r="B30" s="39" t="s">
        <v>37</v>
      </c>
      <c r="C30" s="42">
        <v>1</v>
      </c>
      <c r="D30" s="42">
        <v>1</v>
      </c>
      <c r="E30" s="42">
        <v>1</v>
      </c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3">
        <f t="shared" si="0"/>
        <v>3</v>
      </c>
    </row>
    <row r="31" spans="1:18" s="45" customFormat="1" ht="15.75" thickBot="1" x14ac:dyDescent="0.3">
      <c r="A31" s="43">
        <v>25</v>
      </c>
      <c r="B31" s="39" t="s">
        <v>35</v>
      </c>
      <c r="C31" s="42"/>
      <c r="D31" s="42"/>
      <c r="E31" s="42"/>
      <c r="F31" s="42"/>
      <c r="G31" s="42"/>
      <c r="H31" s="42">
        <v>1</v>
      </c>
      <c r="I31" s="42"/>
      <c r="J31" s="42"/>
      <c r="K31" s="42"/>
      <c r="L31" s="42"/>
      <c r="M31" s="42"/>
      <c r="N31" s="42"/>
      <c r="O31" s="42"/>
      <c r="P31" s="42"/>
      <c r="Q31" s="42"/>
      <c r="R31" s="43">
        <f t="shared" si="0"/>
        <v>1</v>
      </c>
    </row>
    <row r="32" spans="1:18" s="45" customFormat="1" ht="15.75" thickBot="1" x14ac:dyDescent="0.3">
      <c r="A32" s="43">
        <v>26</v>
      </c>
      <c r="B32" s="39" t="s">
        <v>54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3">
        <f t="shared" si="0"/>
        <v>0</v>
      </c>
    </row>
    <row r="33" spans="1:18" s="45" customFormat="1" ht="15.75" thickBot="1" x14ac:dyDescent="0.3">
      <c r="A33" s="43">
        <v>27</v>
      </c>
      <c r="B33" s="39" t="s">
        <v>39</v>
      </c>
      <c r="C33" s="42"/>
      <c r="D33" s="42">
        <v>1</v>
      </c>
      <c r="E33" s="42">
        <v>1</v>
      </c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3">
        <f t="shared" si="0"/>
        <v>2</v>
      </c>
    </row>
    <row r="34" spans="1:18" s="45" customFormat="1" ht="15.75" thickBot="1" x14ac:dyDescent="0.3">
      <c r="A34" s="43">
        <v>28</v>
      </c>
      <c r="B34" s="39" t="s">
        <v>45</v>
      </c>
      <c r="C34" s="42"/>
      <c r="D34" s="42">
        <v>1</v>
      </c>
      <c r="E34" s="42">
        <v>1</v>
      </c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3">
        <f t="shared" si="0"/>
        <v>2</v>
      </c>
    </row>
    <row r="35" spans="1:18" s="45" customFormat="1" ht="15.75" thickBot="1" x14ac:dyDescent="0.3">
      <c r="A35" s="43">
        <v>29</v>
      </c>
      <c r="B35" s="41" t="s">
        <v>33</v>
      </c>
      <c r="C35" s="42"/>
      <c r="D35" s="42">
        <v>1</v>
      </c>
      <c r="E35" s="42"/>
      <c r="F35" s="42"/>
      <c r="G35" s="42"/>
      <c r="H35" s="42">
        <v>1</v>
      </c>
      <c r="I35" s="42"/>
      <c r="J35" s="42"/>
      <c r="K35" s="42"/>
      <c r="L35" s="42"/>
      <c r="M35" s="42"/>
      <c r="N35" s="42"/>
      <c r="O35" s="42"/>
      <c r="P35" s="42"/>
      <c r="Q35" s="42"/>
      <c r="R35" s="43">
        <f t="shared" si="0"/>
        <v>2</v>
      </c>
    </row>
    <row r="36" spans="1:18" s="45" customFormat="1" x14ac:dyDescent="0.25">
      <c r="A36" s="43">
        <v>30</v>
      </c>
      <c r="B36" s="27" t="s">
        <v>51</v>
      </c>
      <c r="C36" s="42"/>
      <c r="D36" s="42">
        <v>1</v>
      </c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3">
        <f t="shared" si="0"/>
        <v>1</v>
      </c>
    </row>
    <row r="37" spans="1:18" s="45" customFormat="1" x14ac:dyDescent="0.25">
      <c r="A37" s="43">
        <v>31</v>
      </c>
      <c r="B37" s="27" t="s">
        <v>29</v>
      </c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3">
        <f t="shared" si="0"/>
        <v>0</v>
      </c>
    </row>
    <row r="38" spans="1:18" s="45" customFormat="1" x14ac:dyDescent="0.25">
      <c r="A38" s="43">
        <v>32</v>
      </c>
      <c r="B38" s="42" t="s">
        <v>44</v>
      </c>
      <c r="C38" s="42"/>
      <c r="D38" s="42">
        <v>1</v>
      </c>
      <c r="E38" s="42">
        <v>1</v>
      </c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3">
        <f t="shared" si="0"/>
        <v>2</v>
      </c>
    </row>
    <row r="39" spans="1:18" s="45" customFormat="1" x14ac:dyDescent="0.25">
      <c r="A39" s="43">
        <v>33</v>
      </c>
      <c r="B39" s="42" t="s">
        <v>32</v>
      </c>
      <c r="C39" s="42"/>
      <c r="D39" s="42"/>
      <c r="E39" s="42"/>
      <c r="F39" s="42"/>
      <c r="G39" s="42"/>
      <c r="H39" s="42">
        <v>1</v>
      </c>
      <c r="I39" s="42"/>
      <c r="J39" s="42"/>
      <c r="K39" s="42"/>
      <c r="L39" s="42"/>
      <c r="M39" s="42"/>
      <c r="N39" s="42"/>
      <c r="O39" s="42"/>
      <c r="P39" s="42"/>
      <c r="Q39" s="42"/>
      <c r="R39" s="43">
        <f t="shared" ref="R39:R70" si="1">SUM(C39:Q39)+COUNTIF(C39:Q39, "=10")</f>
        <v>1</v>
      </c>
    </row>
    <row r="40" spans="1:18" s="45" customFormat="1" x14ac:dyDescent="0.25">
      <c r="A40" s="43">
        <v>34</v>
      </c>
      <c r="B40" s="42" t="s">
        <v>21</v>
      </c>
      <c r="C40" s="42"/>
      <c r="D40" s="42"/>
      <c r="E40" s="42">
        <v>1</v>
      </c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3">
        <f t="shared" si="1"/>
        <v>1</v>
      </c>
    </row>
    <row r="41" spans="1:18" s="45" customFormat="1" x14ac:dyDescent="0.25">
      <c r="A41" s="43">
        <v>35</v>
      </c>
      <c r="B41" s="42" t="s">
        <v>40</v>
      </c>
      <c r="C41" s="42"/>
      <c r="D41" s="42">
        <v>1</v>
      </c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3">
        <f t="shared" si="1"/>
        <v>1</v>
      </c>
    </row>
    <row r="42" spans="1:18" s="45" customFormat="1" x14ac:dyDescent="0.25">
      <c r="A42" s="43">
        <v>36</v>
      </c>
      <c r="B42" s="42" t="s">
        <v>31</v>
      </c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3">
        <f t="shared" si="1"/>
        <v>0</v>
      </c>
    </row>
    <row r="43" spans="1:18" s="45" customFormat="1" x14ac:dyDescent="0.25">
      <c r="A43" s="43">
        <v>37</v>
      </c>
      <c r="B43" s="42" t="s">
        <v>50</v>
      </c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3">
        <f t="shared" si="1"/>
        <v>0</v>
      </c>
    </row>
    <row r="44" spans="1:18" s="45" customFormat="1" x14ac:dyDescent="0.25">
      <c r="A44" s="43">
        <v>38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3">
        <f t="shared" si="1"/>
        <v>0</v>
      </c>
    </row>
    <row r="45" spans="1:18" s="45" customFormat="1" x14ac:dyDescent="0.25">
      <c r="A45" s="43">
        <v>39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3">
        <f t="shared" si="1"/>
        <v>0</v>
      </c>
    </row>
    <row r="46" spans="1:18" s="45" customFormat="1" x14ac:dyDescent="0.25">
      <c r="A46" s="43">
        <v>40</v>
      </c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3">
        <f t="shared" si="1"/>
        <v>0</v>
      </c>
    </row>
    <row r="47" spans="1:18" s="45" customFormat="1" x14ac:dyDescent="0.25">
      <c r="A47" s="43">
        <v>41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3">
        <f t="shared" si="1"/>
        <v>0</v>
      </c>
    </row>
    <row r="48" spans="1:18" s="45" customFormat="1" x14ac:dyDescent="0.25">
      <c r="A48" s="43">
        <v>42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3">
        <f t="shared" si="1"/>
        <v>0</v>
      </c>
    </row>
    <row r="49" spans="1:18" s="45" customFormat="1" x14ac:dyDescent="0.25">
      <c r="A49" s="43">
        <v>43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3">
        <f t="shared" si="1"/>
        <v>0</v>
      </c>
    </row>
    <row r="50" spans="1:18" s="45" customFormat="1" x14ac:dyDescent="0.25">
      <c r="A50" s="43">
        <v>44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3">
        <f t="shared" si="1"/>
        <v>0</v>
      </c>
    </row>
    <row r="51" spans="1:18" s="45" customFormat="1" x14ac:dyDescent="0.25">
      <c r="A51" s="43">
        <v>45</v>
      </c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3">
        <f t="shared" si="1"/>
        <v>0</v>
      </c>
    </row>
    <row r="52" spans="1:18" s="45" customFormat="1" x14ac:dyDescent="0.25">
      <c r="A52" s="43">
        <v>46</v>
      </c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3">
        <f t="shared" si="1"/>
        <v>0</v>
      </c>
    </row>
    <row r="53" spans="1:18" s="45" customFormat="1" x14ac:dyDescent="0.25">
      <c r="A53" s="43">
        <v>47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3">
        <f t="shared" si="1"/>
        <v>0</v>
      </c>
    </row>
    <row r="54" spans="1:18" s="45" customFormat="1" x14ac:dyDescent="0.25">
      <c r="A54" s="43">
        <v>48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3">
        <f t="shared" si="1"/>
        <v>0</v>
      </c>
    </row>
    <row r="55" spans="1:18" s="45" customFormat="1" x14ac:dyDescent="0.25">
      <c r="A55" s="43">
        <v>49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3">
        <f t="shared" si="1"/>
        <v>0</v>
      </c>
    </row>
    <row r="57" spans="1:18" x14ac:dyDescent="0.25">
      <c r="K57" s="11"/>
      <c r="L57" s="11"/>
    </row>
  </sheetData>
  <mergeCells count="6">
    <mergeCell ref="R5:R6"/>
    <mergeCell ref="M5:Q5"/>
    <mergeCell ref="H5:L5"/>
    <mergeCell ref="C5:G5"/>
    <mergeCell ref="A4:B5"/>
    <mergeCell ref="C4:R4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Primer Informe </vt:lpstr>
      <vt:lpstr>Asistencia y control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2012-03-10T19:34:31Z</dcterms:modified>
</cp:coreProperties>
</file>